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31.128.1\share\共有\雑誌スポンサー制度\"/>
    </mc:Choice>
  </mc:AlternateContent>
  <xr:revisionPtr revIDLastSave="0" documentId="13_ncr:1_{F4516EC3-DB5D-47B4-86D1-C9DB16DB36E6}" xr6:coauthVersionLast="36" xr6:coauthVersionMax="36" xr10:uidLastSave="{00000000-0000-0000-0000-000000000000}"/>
  <bookViews>
    <workbookView xWindow="0" yWindow="0" windowWidth="19200" windowHeight="11295" activeTab="1" xr2:uid="{735D8ED1-6D14-478F-9E21-97F82DF17B42}"/>
  </bookViews>
  <sheets>
    <sheet name="リスト" sheetId="1" r:id="rId1"/>
    <sheet name="リスト２" sheetId="4" r:id="rId2"/>
    <sheet name="Sheet2" sheetId="2" r:id="rId3"/>
    <sheet name="書店向けリスト" sheetId="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6" i="3" l="1"/>
  <c r="H105" i="3"/>
  <c r="H104" i="3"/>
  <c r="H103" i="3"/>
  <c r="H102" i="3"/>
  <c r="H101" i="3"/>
  <c r="H100" i="3"/>
  <c r="H99" i="3"/>
  <c r="H98" i="3"/>
  <c r="H97" i="3"/>
  <c r="H96" i="3"/>
  <c r="H95" i="3"/>
  <c r="H94" i="3"/>
  <c r="H92" i="3"/>
  <c r="H91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0" i="3"/>
  <c r="H39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5" i="3"/>
  <c r="H3" i="3"/>
  <c r="H108" i="4" l="1"/>
  <c r="H107" i="4"/>
  <c r="H106" i="4"/>
  <c r="H105" i="4"/>
  <c r="H104" i="4"/>
  <c r="H103" i="4"/>
  <c r="H102" i="4"/>
  <c r="H101" i="4"/>
  <c r="H100" i="4"/>
  <c r="H99" i="4"/>
  <c r="H98" i="4"/>
  <c r="H97" i="4"/>
  <c r="H96" i="4"/>
  <c r="H94" i="4"/>
  <c r="H93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1" i="4"/>
  <c r="H60" i="4"/>
  <c r="H59" i="4"/>
  <c r="H58" i="4"/>
  <c r="H57" i="4"/>
  <c r="H56" i="4"/>
  <c r="H55" i="4"/>
  <c r="H53" i="4"/>
  <c r="H52" i="4"/>
  <c r="H51" i="4"/>
  <c r="H50" i="4"/>
  <c r="H49" i="4"/>
  <c r="H48" i="4"/>
  <c r="H47" i="4"/>
  <c r="H46" i="4"/>
  <c r="H45" i="4"/>
  <c r="H44" i="4"/>
  <c r="H42" i="4"/>
  <c r="H40" i="4"/>
  <c r="H39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5" i="4"/>
  <c r="H3" i="4"/>
  <c r="J71" i="1" l="1"/>
  <c r="J22" i="1"/>
  <c r="J98" i="1" l="1"/>
  <c r="J69" i="1" l="1"/>
  <c r="J30" i="1"/>
  <c r="J92" i="1" l="1"/>
  <c r="J78" i="1"/>
  <c r="J113" i="1" l="1"/>
  <c r="J112" i="1"/>
  <c r="J61" i="1"/>
  <c r="J85" i="1"/>
  <c r="J67" i="1"/>
  <c r="J116" i="1"/>
  <c r="J117" i="1"/>
  <c r="J118" i="1"/>
  <c r="J119" i="1"/>
  <c r="J120" i="1"/>
  <c r="J121" i="1"/>
  <c r="J122" i="1"/>
  <c r="J123" i="1"/>
  <c r="J124" i="1"/>
  <c r="J125" i="1"/>
  <c r="J144" i="1"/>
  <c r="J145" i="1"/>
  <c r="J146" i="1"/>
  <c r="J147" i="1"/>
  <c r="L154" i="1" l="1"/>
  <c r="M154" i="1"/>
  <c r="N154" i="1"/>
  <c r="K154" i="1"/>
  <c r="I154" i="1"/>
  <c r="J89" i="1"/>
  <c r="J84" i="1"/>
  <c r="J104" i="1"/>
  <c r="J24" i="1"/>
  <c r="J25" i="1"/>
  <c r="J62" i="1"/>
  <c r="J11" i="1"/>
  <c r="J10" i="1"/>
  <c r="J103" i="1"/>
  <c r="J12" i="1"/>
  <c r="J88" i="1"/>
  <c r="J57" i="1"/>
  <c r="J58" i="1"/>
  <c r="J19" i="1"/>
  <c r="J107" i="1"/>
  <c r="J110" i="1"/>
  <c r="J111" i="1"/>
  <c r="J15" i="1"/>
  <c r="J27" i="1"/>
  <c r="J55" i="1"/>
  <c r="J18" i="1"/>
  <c r="J52" i="1"/>
  <c r="J59" i="1"/>
  <c r="J66" i="1"/>
  <c r="J77" i="1"/>
  <c r="J90" i="1"/>
  <c r="J95" i="1"/>
  <c r="J105" i="1"/>
  <c r="J41" i="1"/>
  <c r="J81" i="1"/>
  <c r="J5" i="1"/>
  <c r="J93" i="1"/>
  <c r="J64" i="1"/>
  <c r="J45" i="1"/>
  <c r="J102" i="1"/>
  <c r="J56" i="1"/>
  <c r="J49" i="1"/>
  <c r="J50" i="1"/>
  <c r="J48" i="1"/>
  <c r="J28" i="1"/>
  <c r="J70" i="1"/>
  <c r="J76" i="1"/>
  <c r="J14" i="1"/>
  <c r="J148" i="1"/>
  <c r="J149" i="1"/>
  <c r="J150" i="1"/>
  <c r="J151" i="1"/>
  <c r="J152" i="1"/>
  <c r="J153" i="1"/>
  <c r="J3" i="1"/>
  <c r="J37" i="1"/>
  <c r="J109" i="1"/>
  <c r="J16" i="1"/>
  <c r="J20" i="1"/>
  <c r="J21" i="1"/>
  <c r="J82" i="1"/>
  <c r="J53" i="1"/>
  <c r="J43" i="1"/>
  <c r="J60" i="1"/>
  <c r="J17" i="1"/>
  <c r="J29" i="1"/>
  <c r="J8" i="1"/>
  <c r="J26" i="1"/>
  <c r="J34" i="1"/>
  <c r="J54" i="1"/>
  <c r="J79" i="1"/>
  <c r="J86" i="1"/>
  <c r="J91" i="1"/>
  <c r="J6" i="1"/>
  <c r="J44" i="1"/>
  <c r="J101" i="1"/>
  <c r="J106" i="1"/>
  <c r="J13" i="1"/>
  <c r="J32" i="1"/>
  <c r="J31" i="1"/>
  <c r="J74" i="1"/>
  <c r="J72" i="1"/>
  <c r="J47" i="1"/>
  <c r="J96" i="1"/>
  <c r="J94" i="1"/>
  <c r="J35" i="1"/>
  <c r="J73" i="1"/>
  <c r="J83" i="1"/>
  <c r="J80" i="1"/>
  <c r="J87" i="1"/>
  <c r="J33" i="1"/>
  <c r="J114" i="1"/>
  <c r="J63" i="1"/>
  <c r="J9" i="1"/>
  <c r="J108" i="1"/>
  <c r="J40" i="1"/>
  <c r="J99" i="1"/>
  <c r="J75" i="1"/>
  <c r="J36" i="1"/>
  <c r="J23" i="1"/>
  <c r="J46" i="1"/>
  <c r="J38" i="1"/>
  <c r="J68" i="1"/>
  <c r="J51" i="1"/>
  <c r="J154" i="1" l="1"/>
</calcChain>
</file>

<file path=xl/sharedStrings.xml><?xml version="1.0" encoding="utf-8"?>
<sst xmlns="http://schemas.openxmlformats.org/spreadsheetml/2006/main" count="1792" uniqueCount="363">
  <si>
    <t>タイトル</t>
    <phoneticPr fontId="4"/>
  </si>
  <si>
    <t>ジャンル</t>
    <phoneticPr fontId="4"/>
  </si>
  <si>
    <t>刊行</t>
    <rPh sb="0" eb="2">
      <t>カンコウ</t>
    </rPh>
    <phoneticPr fontId="4"/>
  </si>
  <si>
    <t>出版社</t>
    <rPh sb="0" eb="3">
      <t>シュッパンシャ</t>
    </rPh>
    <phoneticPr fontId="4"/>
  </si>
  <si>
    <t>定価</t>
    <rPh sb="0" eb="2">
      <t>テイカ</t>
    </rPh>
    <phoneticPr fontId="4"/>
  </si>
  <si>
    <t>見込額</t>
    <rPh sb="0" eb="3">
      <t>ミコミガク</t>
    </rPh>
    <phoneticPr fontId="4"/>
  </si>
  <si>
    <t>中央</t>
    <rPh sb="0" eb="2">
      <t>チュウオウ</t>
    </rPh>
    <phoneticPr fontId="4"/>
  </si>
  <si>
    <t>八木</t>
    <rPh sb="0" eb="2">
      <t>ヤギ</t>
    </rPh>
    <phoneticPr fontId="4"/>
  </si>
  <si>
    <t>日吉</t>
    <rPh sb="0" eb="2">
      <t>ヒヨシ</t>
    </rPh>
    <phoneticPr fontId="4"/>
  </si>
  <si>
    <t>美山</t>
    <rPh sb="0" eb="2">
      <t>ミヤマ</t>
    </rPh>
    <phoneticPr fontId="4"/>
  </si>
  <si>
    <t>番号</t>
    <rPh sb="0" eb="2">
      <t>バンゴウ</t>
    </rPh>
    <phoneticPr fontId="4"/>
  </si>
  <si>
    <t>おおきなポケット</t>
  </si>
  <si>
    <t>子供の科学</t>
  </si>
  <si>
    <t>月刊ジュニアエラ</t>
  </si>
  <si>
    <t>旅の手帖</t>
  </si>
  <si>
    <t>こどものとも　年中向</t>
  </si>
  <si>
    <t>KADOKAWA</t>
  </si>
  <si>
    <t>富士山マガジンサービス</t>
  </si>
  <si>
    <t>一個人出版</t>
  </si>
  <si>
    <t>山と溪谷社</t>
  </si>
  <si>
    <t>PHP </t>
  </si>
  <si>
    <t>本の雑誌社</t>
  </si>
  <si>
    <t>日経ナショナルジオグラフィック社</t>
  </si>
  <si>
    <t>白川書院</t>
  </si>
  <si>
    <t>福音館書店</t>
  </si>
  <si>
    <t>誠文堂新光社</t>
  </si>
  <si>
    <t>朝日新聞社</t>
  </si>
  <si>
    <t>交通新聞社</t>
  </si>
  <si>
    <t>月刊</t>
    <rPh sb="0" eb="2">
      <t>ゲッカン</t>
    </rPh>
    <phoneticPr fontId="3"/>
  </si>
  <si>
    <t>月刊</t>
    <rPh sb="0" eb="2">
      <t>ゲッカン</t>
    </rPh>
    <phoneticPr fontId="2"/>
  </si>
  <si>
    <t>年間回数</t>
    <rPh sb="0" eb="2">
      <t>ネンカン</t>
    </rPh>
    <rPh sb="2" eb="4">
      <t>カイスウ</t>
    </rPh>
    <phoneticPr fontId="4"/>
  </si>
  <si>
    <t>合計</t>
    <rPh sb="0" eb="2">
      <t>ゴウケイ</t>
    </rPh>
    <phoneticPr fontId="4"/>
  </si>
  <si>
    <t>ふりがな</t>
    <phoneticPr fontId="4"/>
  </si>
  <si>
    <t>レタスクラブ</t>
    <phoneticPr fontId="4" type="Hiragana"/>
  </si>
  <si>
    <t>Sports Graphic Number</t>
    <rPh sb="0" eb="21">
      <t>すぽーつ　ぐらふぃっく　なんばー</t>
    </rPh>
    <phoneticPr fontId="4" type="Hiragana"/>
  </si>
  <si>
    <t>一個人</t>
    <rPh sb="0" eb="3">
      <t>いちこじん</t>
    </rPh>
    <phoneticPr fontId="4" type="Hiragana"/>
  </si>
  <si>
    <t>山と渓谷</t>
    <rPh sb="0" eb="1">
      <t>やま</t>
    </rPh>
    <rPh sb="2" eb="4">
      <t>けいこく</t>
    </rPh>
    <phoneticPr fontId="4" type="Hiragana"/>
  </si>
  <si>
    <t>月刊PHP</t>
    <rPh sb="0" eb="5">
      <t>げっかん　ぴーえいちぴー</t>
    </rPh>
    <phoneticPr fontId="4" type="Hiragana"/>
  </si>
  <si>
    <t>本の雑誌</t>
    <rPh sb="0" eb="1">
      <t>ほん</t>
    </rPh>
    <rPh sb="2" eb="4">
      <t>ざっし</t>
    </rPh>
    <phoneticPr fontId="4" type="Hiragana"/>
  </si>
  <si>
    <t>ＮＡＴＩＯＮＡＬ　ＧＥＯＧＲＡＰＨＩＣ</t>
    <rPh sb="0" eb="19">
      <t>なしょなる　じお　ぐらふぃっく</t>
    </rPh>
    <phoneticPr fontId="4" type="Hiragana"/>
  </si>
  <si>
    <t>れたすくらぶ</t>
    <phoneticPr fontId="4" type="Hiragana"/>
  </si>
  <si>
    <t>いっこじん</t>
    <phoneticPr fontId="4" type="Hiragana"/>
  </si>
  <si>
    <t>明日の友</t>
    <rPh sb="0" eb="2">
      <t>あす</t>
    </rPh>
    <rPh sb="3" eb="4">
      <t>とも</t>
    </rPh>
    <phoneticPr fontId="4" type="Hiragana"/>
  </si>
  <si>
    <t>月刊クーヨン</t>
    <rPh sb="0" eb="2">
      <t>げっかん</t>
    </rPh>
    <phoneticPr fontId="4" type="Hiragana"/>
  </si>
  <si>
    <t>ゆうゆう</t>
    <phoneticPr fontId="4" type="Hiragana"/>
  </si>
  <si>
    <t>ESSE</t>
    <phoneticPr fontId="4" type="Hiragana"/>
  </si>
  <si>
    <t>えっせ</t>
    <phoneticPr fontId="4" type="Hiragana"/>
  </si>
  <si>
    <t>NHK趣味の園芸やさいの時間</t>
    <rPh sb="3" eb="5">
      <t>しゅみ</t>
    </rPh>
    <rPh sb="6" eb="8">
      <t>えんげい</t>
    </rPh>
    <rPh sb="12" eb="14">
      <t>じかん</t>
    </rPh>
    <phoneticPr fontId="4" type="Hiragana"/>
  </si>
  <si>
    <t>NHKすてきにハンドメイド</t>
    <phoneticPr fontId="4" type="Hiragana"/>
  </si>
  <si>
    <t>Newton</t>
    <phoneticPr fontId="4" type="Hiragana"/>
  </si>
  <si>
    <t>にゅーとん</t>
    <phoneticPr fontId="4" type="Hiragana"/>
  </si>
  <si>
    <t>SAVVY</t>
    <phoneticPr fontId="4" type="Hiragana"/>
  </si>
  <si>
    <t>さゔぃ</t>
    <phoneticPr fontId="4" type="Hiragana"/>
  </si>
  <si>
    <t>現代農業</t>
    <rPh sb="0" eb="4">
      <t>げんだいのうぎょう</t>
    </rPh>
    <phoneticPr fontId="4" type="Hiragana"/>
  </si>
  <si>
    <t>小説すばる</t>
    <rPh sb="0" eb="2">
      <t>しょうせつ</t>
    </rPh>
    <phoneticPr fontId="4" type="Hiragana"/>
  </si>
  <si>
    <t>NHKきょうの健康</t>
    <rPh sb="7" eb="9">
      <t>けんこう</t>
    </rPh>
    <phoneticPr fontId="4" type="Hiragana"/>
  </si>
  <si>
    <t>家庭画報</t>
    <rPh sb="0" eb="4">
      <t>かていがほう</t>
    </rPh>
    <phoneticPr fontId="4" type="Hiragana"/>
  </si>
  <si>
    <t>かていがほう</t>
    <phoneticPr fontId="4" type="Hiragana"/>
  </si>
  <si>
    <t>〇</t>
  </si>
  <si>
    <t>婦人之友社</t>
  </si>
  <si>
    <t>クレヨンハウス</t>
  </si>
  <si>
    <t>月刊</t>
    <rPh sb="0" eb="2">
      <t>げっかん</t>
    </rPh>
    <phoneticPr fontId="4" type="Hiragana"/>
  </si>
  <si>
    <t>主婦の友社</t>
  </si>
  <si>
    <t>扶桑社</t>
  </si>
  <si>
    <t>日本放送出版協会</t>
  </si>
  <si>
    <t>ニュートンプレス</t>
  </si>
  <si>
    <t>京阪神エルマガジン社</t>
  </si>
  <si>
    <t>農山漁村文化協会</t>
  </si>
  <si>
    <t>集英社</t>
  </si>
  <si>
    <t>世界文化社</t>
  </si>
  <si>
    <t>家の光</t>
    <rPh sb="0" eb="1">
      <t>いえ</t>
    </rPh>
    <rPh sb="2" eb="3">
      <t>ひかり</t>
    </rPh>
    <phoneticPr fontId="4" type="Hiragana"/>
  </si>
  <si>
    <t>すぽーつ　ぐらふぃっく　なんばー</t>
    <phoneticPr fontId="4" type="Hiragana"/>
  </si>
  <si>
    <t>やま　と　けいこく</t>
    <phoneticPr fontId="4" type="Hiragana"/>
  </si>
  <si>
    <t>げっかん　ぴーえいちぴー</t>
    <phoneticPr fontId="4" type="Hiragana"/>
  </si>
  <si>
    <t>ほん　の　ざっし</t>
    <phoneticPr fontId="4" type="Hiragana"/>
  </si>
  <si>
    <t>なしょなる　じおぐらふぃっく</t>
    <phoneticPr fontId="4" type="Hiragana"/>
  </si>
  <si>
    <t>おおきな　ぽけっと</t>
    <phoneticPr fontId="4" type="Hiragana"/>
  </si>
  <si>
    <t>こども　の　かがく</t>
    <phoneticPr fontId="4" type="Hiragana"/>
  </si>
  <si>
    <t>げっかん　じゅに　あえら</t>
    <phoneticPr fontId="4" type="Hiragana"/>
  </si>
  <si>
    <t>たび　の　てちょう</t>
    <phoneticPr fontId="4" type="Hiragana"/>
  </si>
  <si>
    <t>こどものとも　ねんちゅうむき</t>
    <phoneticPr fontId="4" type="Hiragana"/>
  </si>
  <si>
    <t>あす　の　とも</t>
    <phoneticPr fontId="4" type="Hiragana"/>
  </si>
  <si>
    <t>げっかん　くーよん</t>
    <phoneticPr fontId="4" type="Hiragana"/>
  </si>
  <si>
    <t>えぬえちけー　しゅみ　の　えんげい　やさい　の　じかん</t>
    <phoneticPr fontId="4" type="Hiragana"/>
  </si>
  <si>
    <t>えぬえちけー　すてき　に　はんどめいど</t>
    <phoneticPr fontId="4" type="Hiragana"/>
  </si>
  <si>
    <t>げんだい　のうぎょう</t>
    <phoneticPr fontId="4" type="Hiragana"/>
  </si>
  <si>
    <t>しょうせつ　すばる</t>
    <phoneticPr fontId="4" type="Hiragana"/>
  </si>
  <si>
    <t>えぬえちけー　きょう　の　けんこう</t>
    <phoneticPr fontId="4" type="Hiragana"/>
  </si>
  <si>
    <t>いえ　の　ひかり</t>
    <phoneticPr fontId="4" type="Hiragana"/>
  </si>
  <si>
    <t>月刊</t>
    <rPh sb="0" eb="2">
      <t>げっかん</t>
    </rPh>
    <phoneticPr fontId="4" type="Hiragana"/>
  </si>
  <si>
    <t>男の隠れ家</t>
    <rPh sb="0" eb="1">
      <t>おとこ</t>
    </rPh>
    <rPh sb="2" eb="3">
      <t>かく</t>
    </rPh>
    <rPh sb="4" eb="5">
      <t>が</t>
    </rPh>
    <phoneticPr fontId="4" type="Hiragana"/>
  </si>
  <si>
    <t>おとこ　の　かくれが</t>
    <phoneticPr fontId="4" type="Hiragana"/>
  </si>
  <si>
    <t>クロワッサン</t>
    <phoneticPr fontId="4" type="Hiragana"/>
  </si>
  <si>
    <t>くろわっさん</t>
    <phoneticPr fontId="4" type="Hiragana"/>
  </si>
  <si>
    <t>月2回</t>
    <rPh sb="0" eb="1">
      <t>つき</t>
    </rPh>
    <rPh sb="2" eb="3">
      <t>かい</t>
    </rPh>
    <phoneticPr fontId="4" type="Hiragana"/>
  </si>
  <si>
    <t>サライ</t>
    <phoneticPr fontId="4" type="Hiragana"/>
  </si>
  <si>
    <t>さらい</t>
    <phoneticPr fontId="4" type="Hiragana"/>
  </si>
  <si>
    <t>日経ＴＲＥＮＤＹ</t>
    <rPh sb="0" eb="2">
      <t>にっけい</t>
    </rPh>
    <phoneticPr fontId="4" type="Hiragana"/>
  </si>
  <si>
    <t>にっけい　とれんでぃ</t>
    <phoneticPr fontId="4" type="Hiragana"/>
  </si>
  <si>
    <t>ハルメク</t>
    <phoneticPr fontId="4" type="Hiragana"/>
  </si>
  <si>
    <t>はるめく</t>
    <phoneticPr fontId="4" type="Hiragana"/>
  </si>
  <si>
    <t>婦人画報</t>
    <rPh sb="0" eb="4">
      <t>ふじんがほう</t>
    </rPh>
    <phoneticPr fontId="4" type="Hiragana"/>
  </si>
  <si>
    <t>ふじんがほう</t>
    <phoneticPr fontId="4" type="Hiragana"/>
  </si>
  <si>
    <t>〇</t>
    <phoneticPr fontId="4" type="Hiragana"/>
  </si>
  <si>
    <t>an・an</t>
    <phoneticPr fontId="4" type="Hiragana"/>
  </si>
  <si>
    <t>あん　あん</t>
    <phoneticPr fontId="4" type="Hiragana"/>
  </si>
  <si>
    <t>週刊</t>
    <rPh sb="0" eb="2">
      <t>しゅうかん</t>
    </rPh>
    <phoneticPr fontId="4" type="Hiragana"/>
  </si>
  <si>
    <t>GO OUT</t>
    <phoneticPr fontId="4" type="Hiragana"/>
  </si>
  <si>
    <t>ごー　あうと</t>
    <phoneticPr fontId="4" type="Hiragana"/>
  </si>
  <si>
    <t>Mart</t>
    <phoneticPr fontId="4" type="Hiragana"/>
  </si>
  <si>
    <t>まーと</t>
    <phoneticPr fontId="4" type="Hiragana"/>
  </si>
  <si>
    <t>季刊</t>
    <rPh sb="0" eb="2">
      <t>きかん</t>
    </rPh>
    <phoneticPr fontId="4" type="Hiragana"/>
  </si>
  <si>
    <t>mono　モノ・マガジン</t>
    <phoneticPr fontId="4" type="Hiragana"/>
  </si>
  <si>
    <t>もの　</t>
    <phoneticPr fontId="4" type="Hiragana"/>
  </si>
  <si>
    <t>うかたま</t>
    <phoneticPr fontId="4" type="Hiragana"/>
  </si>
  <si>
    <t>Clasism</t>
    <phoneticPr fontId="4" type="Hiragana"/>
  </si>
  <si>
    <t>くらしずむ</t>
    <phoneticPr fontId="4" type="Hiragana"/>
  </si>
  <si>
    <t>くらし　の　てちょう</t>
    <phoneticPr fontId="4" type="Hiragana"/>
  </si>
  <si>
    <t>天然生活</t>
    <rPh sb="0" eb="4">
      <t>てんねんせいかつ</t>
    </rPh>
    <phoneticPr fontId="4" type="Hiragana"/>
  </si>
  <si>
    <t>チルチンびと</t>
    <phoneticPr fontId="4" type="Hiragana"/>
  </si>
  <si>
    <t>てんねんせいかつ</t>
    <phoneticPr fontId="4" type="Hiragana"/>
  </si>
  <si>
    <t>ちるちんびと</t>
    <phoneticPr fontId="4" type="Hiragana"/>
  </si>
  <si>
    <t>kodomoe</t>
    <phoneticPr fontId="4" type="Hiragana"/>
  </si>
  <si>
    <t>こどもえ</t>
    <phoneticPr fontId="4" type="Hiragana"/>
  </si>
  <si>
    <t>隔月</t>
    <rPh sb="0" eb="2">
      <t>かくげつ</t>
    </rPh>
    <phoneticPr fontId="4" type="Hiragana"/>
  </si>
  <si>
    <t>隔週刊</t>
    <phoneticPr fontId="4" type="Hiragana"/>
  </si>
  <si>
    <t>Baby-mo</t>
    <phoneticPr fontId="4" type="Hiragana"/>
  </si>
  <si>
    <t>べびも</t>
    <phoneticPr fontId="4" type="Hiragana"/>
  </si>
  <si>
    <t>Pre-mo</t>
    <phoneticPr fontId="4" type="Hiragana"/>
  </si>
  <si>
    <t>ぷれも</t>
    <phoneticPr fontId="4" type="Hiragana"/>
  </si>
  <si>
    <t>月刊おりがみ</t>
    <rPh sb="0" eb="2">
      <t>げっかん</t>
    </rPh>
    <phoneticPr fontId="4" type="Hiragana"/>
  </si>
  <si>
    <t>げっかん　おりがみ</t>
    <phoneticPr fontId="4" type="Hiragana"/>
  </si>
  <si>
    <t>鉄道ファン</t>
    <rPh sb="0" eb="2">
      <t>てつどう</t>
    </rPh>
    <phoneticPr fontId="4" type="Hiragana"/>
  </si>
  <si>
    <t>てつどう　ふぁん</t>
    <phoneticPr fontId="4" type="Hiragana"/>
  </si>
  <si>
    <t>猫びより</t>
    <rPh sb="0" eb="1">
      <t>ねこ</t>
    </rPh>
    <phoneticPr fontId="4" type="Hiragana"/>
  </si>
  <si>
    <t>ねこ　びより</t>
    <phoneticPr fontId="4" type="Hiragana"/>
  </si>
  <si>
    <t>日経PC２１</t>
    <rPh sb="0" eb="2">
      <t>にっけい</t>
    </rPh>
    <phoneticPr fontId="4" type="Hiragana"/>
  </si>
  <si>
    <t>にっけい　ぴーしー　にじゅういち</t>
    <phoneticPr fontId="4" type="Hiragana"/>
  </si>
  <si>
    <t>BE-PAL</t>
    <phoneticPr fontId="4" type="Hiragana"/>
  </si>
  <si>
    <t>びーぱる</t>
    <phoneticPr fontId="4" type="Hiragana"/>
  </si>
  <si>
    <t>CLASSY</t>
    <phoneticPr fontId="4" type="Hiragana"/>
  </si>
  <si>
    <t>くらっしー</t>
    <phoneticPr fontId="4" type="Hiragana"/>
  </si>
  <si>
    <t>FUDGE</t>
    <phoneticPr fontId="4" type="Hiragana"/>
  </si>
  <si>
    <t>ふぁっじ</t>
    <phoneticPr fontId="4" type="Hiragana"/>
  </si>
  <si>
    <t>HERS</t>
    <phoneticPr fontId="4" type="Hiragana"/>
  </si>
  <si>
    <t>はーず</t>
    <phoneticPr fontId="4" type="Hiragana"/>
  </si>
  <si>
    <t>MORE</t>
    <phoneticPr fontId="4" type="Hiragana"/>
  </si>
  <si>
    <t>もあ</t>
    <phoneticPr fontId="4" type="Hiragana"/>
  </si>
  <si>
    <t>OCEANS</t>
    <phoneticPr fontId="4" type="Hiragana"/>
  </si>
  <si>
    <t>おーしゃんず</t>
    <phoneticPr fontId="4" type="Hiragana"/>
  </si>
  <si>
    <t>Oggi</t>
    <phoneticPr fontId="4" type="Hiragana"/>
  </si>
  <si>
    <t>おっじ</t>
    <phoneticPr fontId="4" type="Hiragana"/>
  </si>
  <si>
    <t>STORY</t>
    <phoneticPr fontId="4" type="Hiragana"/>
  </si>
  <si>
    <t>すとーりぃ</t>
    <phoneticPr fontId="4" type="Hiragana"/>
  </si>
  <si>
    <t>VERY</t>
    <phoneticPr fontId="4" type="Hiragana"/>
  </si>
  <si>
    <t>ヴぇりぃ</t>
    <phoneticPr fontId="4" type="Hiragana"/>
  </si>
  <si>
    <t>ViVi</t>
    <phoneticPr fontId="4" type="Hiragana"/>
  </si>
  <si>
    <t>ヴぃヴぃ</t>
    <phoneticPr fontId="4" type="Hiragana"/>
  </si>
  <si>
    <t>MEN'S NON-NO</t>
    <phoneticPr fontId="4" type="Hiragana"/>
  </si>
  <si>
    <t>めんず　のんの</t>
    <phoneticPr fontId="4" type="Hiragana"/>
  </si>
  <si>
    <t>UOMO</t>
    <phoneticPr fontId="4" type="Hiragana"/>
  </si>
  <si>
    <t>うおも</t>
    <phoneticPr fontId="4" type="Hiragana"/>
  </si>
  <si>
    <t>美的</t>
    <rPh sb="0" eb="2">
      <t>びてき</t>
    </rPh>
    <phoneticPr fontId="4" type="Hiragana"/>
  </si>
  <si>
    <t>びてき</t>
    <phoneticPr fontId="4" type="Hiragana"/>
  </si>
  <si>
    <t>週刊女性自身</t>
    <rPh sb="0" eb="2">
      <t>しゅうかん</t>
    </rPh>
    <rPh sb="2" eb="6">
      <t>じょせいじしん</t>
    </rPh>
    <phoneticPr fontId="4" type="Hiragana"/>
  </si>
  <si>
    <t>しゅうかん　じょせい　じしん</t>
    <phoneticPr fontId="4" type="Hiragana"/>
  </si>
  <si>
    <t>週刊女性セブン</t>
    <rPh sb="0" eb="4">
      <t>しゅうかんじょせい</t>
    </rPh>
    <phoneticPr fontId="4" type="Hiragana"/>
  </si>
  <si>
    <t>しゅうかん　じょせい　せぶん</t>
    <phoneticPr fontId="4" type="Hiragana"/>
  </si>
  <si>
    <t>NHK趣味の園芸</t>
    <rPh sb="3" eb="5">
      <t>しゅみ</t>
    </rPh>
    <rPh sb="6" eb="8">
      <t>えんげい</t>
    </rPh>
    <phoneticPr fontId="4" type="Hiragana"/>
  </si>
  <si>
    <t>えぬえちけー　しゅみ　の　えんげい</t>
    <phoneticPr fontId="4" type="Hiragana"/>
  </si>
  <si>
    <t>やさい畑</t>
    <rPh sb="3" eb="4">
      <t>はたけ</t>
    </rPh>
    <phoneticPr fontId="4" type="Hiragana"/>
  </si>
  <si>
    <t>やさい　ばたけ</t>
    <phoneticPr fontId="4" type="Hiragana"/>
  </si>
  <si>
    <t>Knsai Walker</t>
    <phoneticPr fontId="4" type="Hiragana"/>
  </si>
  <si>
    <t>かんさい　うおーかー</t>
    <phoneticPr fontId="4" type="Hiragana"/>
  </si>
  <si>
    <t>Leaf</t>
    <phoneticPr fontId="4" type="Hiragana"/>
  </si>
  <si>
    <t>りーふ</t>
    <phoneticPr fontId="4" type="Hiragana"/>
  </si>
  <si>
    <t>旅行読売</t>
    <rPh sb="0" eb="4">
      <t>りょこうよみうり</t>
    </rPh>
    <phoneticPr fontId="4" type="Hiragana"/>
  </si>
  <si>
    <t>りょこう　よみうり</t>
    <phoneticPr fontId="4" type="Hiragana"/>
  </si>
  <si>
    <t>栄養と料理</t>
    <rPh sb="0" eb="2">
      <t>えいよう</t>
    </rPh>
    <rPh sb="3" eb="5">
      <t>りょうり</t>
    </rPh>
    <phoneticPr fontId="4" type="Hiragana"/>
  </si>
  <si>
    <t>えいよう　と　りょうり</t>
    <phoneticPr fontId="4" type="Hiragana"/>
  </si>
  <si>
    <t>オレンジページ</t>
    <phoneticPr fontId="4" type="Hiragana"/>
  </si>
  <si>
    <t>おれんじぺーじ</t>
    <phoneticPr fontId="4" type="Hiragana"/>
  </si>
  <si>
    <t>3分クッキング</t>
    <rPh sb="1" eb="2">
      <t>ふん</t>
    </rPh>
    <phoneticPr fontId="4" type="Hiragana"/>
  </si>
  <si>
    <t>さんぷん　くっきんぐ</t>
    <phoneticPr fontId="4" type="Hiragana"/>
  </si>
  <si>
    <t>NHKきょうの料理</t>
    <rPh sb="7" eb="9">
      <t>りょうり</t>
    </rPh>
    <phoneticPr fontId="4" type="Hiragana"/>
  </si>
  <si>
    <t>えぬえちけー　きょう　の　りょうり</t>
    <phoneticPr fontId="4" type="Hiragana"/>
  </si>
  <si>
    <t>この本読んで！</t>
    <rPh sb="2" eb="4">
      <t>ほんよ</t>
    </rPh>
    <phoneticPr fontId="4" type="Hiragana"/>
  </si>
  <si>
    <t>このほん　よんで</t>
    <phoneticPr fontId="4" type="Hiragana"/>
  </si>
  <si>
    <t>小説新潮</t>
    <rPh sb="0" eb="4">
      <t>しょうせつしんちょう</t>
    </rPh>
    <phoneticPr fontId="4" type="Hiragana"/>
  </si>
  <si>
    <t>しょうせつ　しんちょう</t>
    <phoneticPr fontId="4" type="Hiragana"/>
  </si>
  <si>
    <t>ダ・ヴィンチ</t>
    <phoneticPr fontId="4" type="Hiragana"/>
  </si>
  <si>
    <t>だ　ヴぃんち</t>
    <phoneticPr fontId="4" type="Hiragana"/>
  </si>
  <si>
    <t>波</t>
    <rPh sb="0" eb="1">
      <t>なみ</t>
    </rPh>
    <phoneticPr fontId="4" type="Hiragana"/>
  </si>
  <si>
    <t>なみ</t>
    <phoneticPr fontId="4" type="Hiragana"/>
  </si>
  <si>
    <t>婦人公論</t>
    <rPh sb="0" eb="4">
      <t>ふじんこうろん</t>
    </rPh>
    <phoneticPr fontId="4" type="Hiragana"/>
  </si>
  <si>
    <t>ふじん　こうろん</t>
    <phoneticPr fontId="4" type="Hiragana"/>
  </si>
  <si>
    <t>文藝春秋</t>
    <rPh sb="0" eb="4">
      <t>ぶんげいしゅんじゅう</t>
    </rPh>
    <phoneticPr fontId="4" type="Hiragana"/>
  </si>
  <si>
    <t>ぶんげい　しゅんじゅう</t>
    <phoneticPr fontId="4" type="Hiragana"/>
  </si>
  <si>
    <t>MOE</t>
    <phoneticPr fontId="4" type="Hiragana"/>
  </si>
  <si>
    <t>もえ</t>
    <phoneticPr fontId="4" type="Hiragana"/>
  </si>
  <si>
    <t>健康３６５</t>
    <rPh sb="0" eb="2">
      <t>けんこう</t>
    </rPh>
    <phoneticPr fontId="4" type="Hiragana"/>
  </si>
  <si>
    <t>けんこう　さんろくご</t>
    <phoneticPr fontId="4" type="Hiragana"/>
  </si>
  <si>
    <t>にっけい　へるす</t>
    <phoneticPr fontId="4" type="Hiragana"/>
  </si>
  <si>
    <t>あるばとろすびゅー</t>
    <phoneticPr fontId="4" type="Hiragana"/>
  </si>
  <si>
    <t>武道</t>
    <rPh sb="0" eb="2">
      <t>ぶどう</t>
    </rPh>
    <phoneticPr fontId="4" type="Hiragana"/>
  </si>
  <si>
    <t>ぶどう</t>
    <phoneticPr fontId="4" type="Hiragana"/>
  </si>
  <si>
    <t>宇宙のとびら</t>
    <rPh sb="0" eb="2">
      <t>うちゅう</t>
    </rPh>
    <phoneticPr fontId="4" type="Hiragana"/>
  </si>
  <si>
    <t>そら　の　とびら</t>
    <phoneticPr fontId="4" type="Hiragana"/>
  </si>
  <si>
    <t>皇室</t>
    <rPh sb="0" eb="2">
      <t>こうしつ</t>
    </rPh>
    <phoneticPr fontId="4" type="Hiragana"/>
  </si>
  <si>
    <t>こしつ</t>
    <phoneticPr fontId="4" type="Hiragana"/>
  </si>
  <si>
    <t>MAMORU</t>
    <phoneticPr fontId="4" type="Hiragana"/>
  </si>
  <si>
    <t>まもる</t>
    <phoneticPr fontId="4" type="Hiragana"/>
  </si>
  <si>
    <t>じゃぱとら</t>
    <phoneticPr fontId="4" type="Hiragana"/>
  </si>
  <si>
    <t>こどものとも0.1.2.</t>
    <phoneticPr fontId="4" type="Hiragana"/>
  </si>
  <si>
    <t>こどものとも　ぜろいちに</t>
    <phoneticPr fontId="4" type="Hiragana"/>
  </si>
  <si>
    <t>こどものとも年少版</t>
    <rPh sb="6" eb="9">
      <t>ねんしょうばん</t>
    </rPh>
    <phoneticPr fontId="4" type="Hiragana"/>
  </si>
  <si>
    <t>こどものとも　ねんしょうばん</t>
    <phoneticPr fontId="4" type="Hiragana"/>
  </si>
  <si>
    <t>こどものとも</t>
    <phoneticPr fontId="4" type="Hiragana"/>
  </si>
  <si>
    <t>かがくのとも</t>
    <phoneticPr fontId="4" type="Hiragana"/>
  </si>
  <si>
    <t>ちいさなかがくのとも</t>
    <phoneticPr fontId="4" type="Hiragana"/>
  </si>
  <si>
    <t>総合情報</t>
    <rPh sb="0" eb="4">
      <t>そうごうじょうほう</t>
    </rPh>
    <phoneticPr fontId="4" type="Hiragana"/>
  </si>
  <si>
    <t>くらし・子育て</t>
    <rPh sb="4" eb="6">
      <t>こそだ</t>
    </rPh>
    <phoneticPr fontId="4" type="Hiragana"/>
  </si>
  <si>
    <t>趣味</t>
    <rPh sb="0" eb="2">
      <t>しゅみ</t>
    </rPh>
    <phoneticPr fontId="4" type="Hiragana"/>
  </si>
  <si>
    <t>ファッション</t>
    <phoneticPr fontId="4" type="Hiragana"/>
  </si>
  <si>
    <t>美容</t>
    <rPh sb="0" eb="2">
      <t>びよう</t>
    </rPh>
    <phoneticPr fontId="4" type="Hiragana"/>
  </si>
  <si>
    <t>園芸・農業</t>
    <rPh sb="0" eb="2">
      <t>えんげい</t>
    </rPh>
    <rPh sb="3" eb="5">
      <t>のうぎょう</t>
    </rPh>
    <phoneticPr fontId="4" type="Hiragana"/>
  </si>
  <si>
    <t>旅行・タウン情報</t>
    <rPh sb="0" eb="2">
      <t>りょこう</t>
    </rPh>
    <rPh sb="6" eb="8">
      <t>じょうほう</t>
    </rPh>
    <phoneticPr fontId="4" type="Hiragana"/>
  </si>
  <si>
    <t>料理</t>
    <rPh sb="0" eb="2">
      <t>りょうり</t>
    </rPh>
    <phoneticPr fontId="4" type="Hiragana"/>
  </si>
  <si>
    <t>文芸</t>
    <rPh sb="0" eb="2">
      <t>ぶんげい</t>
    </rPh>
    <phoneticPr fontId="4" type="Hiragana"/>
  </si>
  <si>
    <t>健康</t>
    <rPh sb="0" eb="2">
      <t>けんこう</t>
    </rPh>
    <phoneticPr fontId="4" type="Hiragana"/>
  </si>
  <si>
    <t>スポーツ</t>
    <phoneticPr fontId="4" type="Hiragana"/>
  </si>
  <si>
    <t>その他</t>
    <rPh sb="2" eb="3">
      <t>た</t>
    </rPh>
    <phoneticPr fontId="4" type="Hiragana"/>
  </si>
  <si>
    <t>児童雑誌</t>
    <rPh sb="0" eb="4">
      <t>じどうざっし</t>
    </rPh>
    <phoneticPr fontId="4" type="Hiragana"/>
  </si>
  <si>
    <t>エイチアンドアイ</t>
    <phoneticPr fontId="4" type="Hiragana"/>
  </si>
  <si>
    <t>リーフ・パブリケーション</t>
    <phoneticPr fontId="4" type="Hiragana"/>
  </si>
  <si>
    <t>扶桑社</t>
    <rPh sb="0" eb="1">
      <t>ふ</t>
    </rPh>
    <rPh sb="1" eb="2">
      <t>くわ</t>
    </rPh>
    <rPh sb="2" eb="3">
      <t>しゃ</t>
    </rPh>
    <phoneticPr fontId="4" type="Hiragana"/>
  </si>
  <si>
    <t>農山漁村文化協会</t>
    <phoneticPr fontId="4" type="Hiragana"/>
  </si>
  <si>
    <t>宝島社</t>
    <rPh sb="0" eb="3">
      <t>たからじましゃ</t>
    </rPh>
    <phoneticPr fontId="4" type="Hiragana"/>
  </si>
  <si>
    <t>月刊京都</t>
    <rPh sb="0" eb="2">
      <t>げっかん</t>
    </rPh>
    <rPh sb="2" eb="4">
      <t>きょうと</t>
    </rPh>
    <phoneticPr fontId="4" type="Hiragana"/>
  </si>
  <si>
    <t>げっかん　きょうと</t>
    <phoneticPr fontId="4" type="Hiragana"/>
  </si>
  <si>
    <t>家の光協会</t>
  </si>
  <si>
    <t>三栄</t>
  </si>
  <si>
    <t>マガジンハウス</t>
  </si>
  <si>
    <t>小学館</t>
    <rPh sb="0" eb="3">
      <t>しょうがっかん</t>
    </rPh>
    <phoneticPr fontId="4" type="Hiragana"/>
  </si>
  <si>
    <t>日経BPマーケティング</t>
  </si>
  <si>
    <t>ハースト婦人画報社</t>
  </si>
  <si>
    <t>anan編集部 </t>
  </si>
  <si>
    <t>光文社</t>
  </si>
  <si>
    <t>ワールドフォトプレス</t>
  </si>
  <si>
    <t>編集工房xyz</t>
  </si>
  <si>
    <t>七緒</t>
    <rPh sb="0" eb="2">
      <t>ななお</t>
    </rPh>
    <phoneticPr fontId="4" type="Hiragana"/>
  </si>
  <si>
    <t>ななお</t>
    <phoneticPr fontId="4" type="Hiragana"/>
  </si>
  <si>
    <t>季刊</t>
    <rPh sb="0" eb="2">
      <t>きかん</t>
    </rPh>
    <phoneticPr fontId="4" type="Hiragana"/>
  </si>
  <si>
    <t>プレジデント社</t>
  </si>
  <si>
    <t>美しいキモノ</t>
    <rPh sb="0" eb="1">
      <t>うつく</t>
    </rPh>
    <phoneticPr fontId="4" type="Hiragana"/>
  </si>
  <si>
    <t>うつくしい　きもの</t>
    <phoneticPr fontId="4" type="Hiragana"/>
  </si>
  <si>
    <t>ハースト婦人画報社</t>
    <phoneticPr fontId="4" type="Hiragana"/>
  </si>
  <si>
    <t>レクリエ</t>
    <phoneticPr fontId="4" type="Hiragana"/>
  </si>
  <si>
    <t>れくりえ</t>
    <phoneticPr fontId="4" type="Hiragana"/>
  </si>
  <si>
    <t>介護福祉</t>
    <rPh sb="0" eb="4">
      <t>かいごふくし</t>
    </rPh>
    <phoneticPr fontId="4" type="Hiragana"/>
  </si>
  <si>
    <t>世界文化社</t>
    <phoneticPr fontId="4" type="Hiragana"/>
  </si>
  <si>
    <t>リンネル</t>
    <phoneticPr fontId="4" type="Hiragana"/>
  </si>
  <si>
    <t>りんねる</t>
    <phoneticPr fontId="4" type="Hiragana"/>
  </si>
  <si>
    <t>素敵なあの人</t>
    <rPh sb="0" eb="2">
      <t>すてき</t>
    </rPh>
    <rPh sb="5" eb="6">
      <t>ひと</t>
    </rPh>
    <phoneticPr fontId="4" type="Hiragana"/>
  </si>
  <si>
    <t>すてきな　あのひと</t>
    <phoneticPr fontId="4" type="Hiragana"/>
  </si>
  <si>
    <t>講談社</t>
  </si>
  <si>
    <t>集英社</t>
    <phoneticPr fontId="4" type="Hiragana"/>
  </si>
  <si>
    <t>女子栄養大学出版部</t>
  </si>
  <si>
    <t>ライトハウスメディア</t>
  </si>
  <si>
    <t>小学館</t>
  </si>
  <si>
    <t>福音館書店</t>
    <phoneticPr fontId="4" type="Hiragana"/>
  </si>
  <si>
    <t>日本折紙協会</t>
  </si>
  <si>
    <t>白泉社</t>
  </si>
  <si>
    <t>メディア・パル</t>
  </si>
  <si>
    <t>全国古民家再生協会</t>
  </si>
  <si>
    <t>新潮社</t>
  </si>
  <si>
    <t>新潮社</t>
    <rPh sb="0" eb="3">
      <t>しんちょうしゃ</t>
    </rPh>
    <phoneticPr fontId="4" type="Hiragana"/>
  </si>
  <si>
    <t>学研プラス</t>
  </si>
  <si>
    <t>メディアファクトリー</t>
  </si>
  <si>
    <t>風土社</t>
  </si>
  <si>
    <t>交友社</t>
  </si>
  <si>
    <t>地球丸</t>
  </si>
  <si>
    <t>日経ＢＰ出版センター</t>
  </si>
  <si>
    <t>日経Ｈｅａｌｔｈ</t>
  </si>
  <si>
    <t>日経ＢＰ社</t>
  </si>
  <si>
    <t>辰巳出版</t>
  </si>
  <si>
    <t>中央公論社</t>
  </si>
  <si>
    <t>財団法人　日本武道館</t>
  </si>
  <si>
    <t>旅行読売出版社</t>
  </si>
  <si>
    <t>母の友</t>
    <rPh sb="0" eb="1">
      <t>はは</t>
    </rPh>
    <rPh sb="2" eb="3">
      <t>とも</t>
    </rPh>
    <phoneticPr fontId="4" type="Hiragana"/>
  </si>
  <si>
    <t>はは　の　とも</t>
    <phoneticPr fontId="4" type="Hiragana"/>
  </si>
  <si>
    <t>たくさんのふしぎ</t>
    <phoneticPr fontId="4" type="Hiragana"/>
  </si>
  <si>
    <t>たくさん　の　ふしぎ</t>
    <phoneticPr fontId="4" type="Hiragana"/>
  </si>
  <si>
    <t>〇</t>
    <phoneticPr fontId="4" type="Hiragana"/>
  </si>
  <si>
    <t>暮しの手帖</t>
    <rPh sb="0" eb="1">
      <t>く</t>
    </rPh>
    <rPh sb="3" eb="5">
      <t>てちょう</t>
    </rPh>
    <phoneticPr fontId="4" type="Hiragana"/>
  </si>
  <si>
    <t>ALBA</t>
    <phoneticPr fontId="4" type="Hiragana"/>
  </si>
  <si>
    <t>＆Ｐremium</t>
    <phoneticPr fontId="4" type="Hiragana"/>
  </si>
  <si>
    <t>あんどぷれみあむ</t>
    <phoneticPr fontId="4" type="Hiragana"/>
  </si>
  <si>
    <t>マガジンハウス</t>
    <phoneticPr fontId="4" type="Hiragana"/>
  </si>
  <si>
    <t>月刊</t>
    <rPh sb="0" eb="2">
      <t>げっかん</t>
    </rPh>
    <phoneticPr fontId="4" type="Hiragana"/>
  </si>
  <si>
    <t>〇</t>
    <phoneticPr fontId="4" type="Hiragana"/>
  </si>
  <si>
    <t>女性教養</t>
    <rPh sb="0" eb="2">
      <t>じょせい</t>
    </rPh>
    <rPh sb="2" eb="4">
      <t>きょうよう</t>
    </rPh>
    <phoneticPr fontId="4" type="Hiragana"/>
  </si>
  <si>
    <t>日経エンタテインメント!</t>
  </si>
  <si>
    <t>にっけい　えんたていんめんと</t>
    <phoneticPr fontId="4" type="Hiragana"/>
  </si>
  <si>
    <t>趣味</t>
    <rPh sb="0" eb="2">
      <t>しゅみ</t>
    </rPh>
    <phoneticPr fontId="4" type="Hiragana"/>
  </si>
  <si>
    <t>日経BP</t>
  </si>
  <si>
    <t>月刊</t>
    <rPh sb="0" eb="2">
      <t>げっかん</t>
    </rPh>
    <phoneticPr fontId="4" type="Hiragana"/>
  </si>
  <si>
    <t>婦人之友</t>
  </si>
  <si>
    <t>ふじん　の　とも</t>
    <phoneticPr fontId="4" type="Hiragana"/>
  </si>
  <si>
    <t>総合情報</t>
    <rPh sb="0" eb="4">
      <t>そうごうじょうほう</t>
    </rPh>
    <phoneticPr fontId="4" type="Hiragana"/>
  </si>
  <si>
    <t>dancyu</t>
  </si>
  <si>
    <t>だんちゅう</t>
    <phoneticPr fontId="4" type="Hiragana"/>
  </si>
  <si>
    <t>料理</t>
    <rPh sb="0" eb="2">
      <t>りょうり</t>
    </rPh>
    <phoneticPr fontId="4" type="Hiragana"/>
  </si>
  <si>
    <t>月間</t>
    <rPh sb="0" eb="2">
      <t>げっかん</t>
    </rPh>
    <phoneticPr fontId="4" type="Hiragana"/>
  </si>
  <si>
    <t>〇週刊誌はスポンサー制度に入れない。</t>
    <rPh sb="1" eb="3">
      <t>シュウカン</t>
    </rPh>
    <rPh sb="3" eb="4">
      <t>シ</t>
    </rPh>
    <rPh sb="10" eb="12">
      <t>セイド</t>
    </rPh>
    <rPh sb="13" eb="14">
      <t>イ</t>
    </rPh>
    <phoneticPr fontId="4"/>
  </si>
  <si>
    <t>〇各館で購入し続けるものは入れない。</t>
    <rPh sb="1" eb="3">
      <t>カクカン</t>
    </rPh>
    <rPh sb="4" eb="6">
      <t>コウニュウ</t>
    </rPh>
    <rPh sb="7" eb="8">
      <t>ツヅ</t>
    </rPh>
    <rPh sb="13" eb="14">
      <t>イ</t>
    </rPh>
    <phoneticPr fontId="4"/>
  </si>
  <si>
    <t>POPEYE</t>
    <phoneticPr fontId="4" type="Hiragana"/>
  </si>
  <si>
    <t>ぽぱい</t>
    <phoneticPr fontId="4" type="Hiragana"/>
  </si>
  <si>
    <t>マガジンハウス</t>
    <phoneticPr fontId="4" type="Hiragana"/>
  </si>
  <si>
    <t>月刊</t>
    <rPh sb="0" eb="2">
      <t>げっかん</t>
    </rPh>
    <phoneticPr fontId="4" type="Hiragana"/>
  </si>
  <si>
    <t>〇</t>
    <phoneticPr fontId="4" type="Hiragana"/>
  </si>
  <si>
    <t>毎日が発見</t>
    <rPh sb="0" eb="2">
      <t>まいにち</t>
    </rPh>
    <rPh sb="3" eb="5">
      <t>はっけん</t>
    </rPh>
    <phoneticPr fontId="4" type="Hiragana"/>
  </si>
  <si>
    <t>まいにち　が　はっけん</t>
    <phoneticPr fontId="4" type="Hiragana"/>
  </si>
  <si>
    <t>アニメージュ</t>
    <phoneticPr fontId="4" type="Hiragana"/>
  </si>
  <si>
    <t>あにめーじゅ</t>
    <phoneticPr fontId="4" type="Hiragana"/>
  </si>
  <si>
    <t>月刊 自家用車</t>
    <rPh sb="0" eb="2">
      <t>げっかん</t>
    </rPh>
    <rPh sb="3" eb="7">
      <t>じかようしゃ</t>
    </rPh>
    <phoneticPr fontId="4" type="Hiragana"/>
  </si>
  <si>
    <t>げんかん　じかようしゃ</t>
    <phoneticPr fontId="4" type="Hiragana"/>
  </si>
  <si>
    <t>趣味</t>
    <rPh sb="0" eb="2">
      <t>しゅみ</t>
    </rPh>
    <phoneticPr fontId="4" type="Hiragana"/>
  </si>
  <si>
    <t>内外出版社</t>
    <rPh sb="0" eb="2">
      <t>ないがい</t>
    </rPh>
    <rPh sb="2" eb="5">
      <t>しゅっぱんしゃ</t>
    </rPh>
    <phoneticPr fontId="4" type="Hiragana"/>
  </si>
  <si>
    <t>徳間書店</t>
    <rPh sb="0" eb="4">
      <t>とくましょてん</t>
    </rPh>
    <phoneticPr fontId="4" type="Hiragana"/>
  </si>
  <si>
    <t>月刊</t>
    <rPh sb="0" eb="2">
      <t>げっかん</t>
    </rPh>
    <phoneticPr fontId="4" type="Hiragana"/>
  </si>
  <si>
    <t>WAN（ワン）</t>
    <phoneticPr fontId="4" type="Hiragana"/>
  </si>
  <si>
    <t>わん</t>
    <phoneticPr fontId="4" type="Hiragana"/>
  </si>
  <si>
    <t>緑書房</t>
    <rPh sb="0" eb="3">
      <t>みどりしょぼう</t>
    </rPh>
    <phoneticPr fontId="4" type="Hiragana"/>
  </si>
  <si>
    <t>月刊 ニユースがわかる</t>
    <rPh sb="0" eb="2">
      <t>げっかん</t>
    </rPh>
    <phoneticPr fontId="4" type="Hiragana"/>
  </si>
  <si>
    <t>げっかん　にゅーす　が　わかる</t>
    <phoneticPr fontId="4" type="Hiragana"/>
  </si>
  <si>
    <t>毎日新聞出版</t>
    <rPh sb="0" eb="6">
      <t>まいにちしんぶんしゅっぱん</t>
    </rPh>
    <phoneticPr fontId="4" type="Hiragana"/>
  </si>
  <si>
    <t>Tarzan（ターザン）</t>
    <phoneticPr fontId="4" type="Hiragana"/>
  </si>
  <si>
    <t>たーざん</t>
    <phoneticPr fontId="4" type="Hiragana"/>
  </si>
  <si>
    <t>マガジンハウス</t>
    <phoneticPr fontId="4" type="Hiragana"/>
  </si>
  <si>
    <t>Pen</t>
    <phoneticPr fontId="4" type="Hiragana"/>
  </si>
  <si>
    <t>ぺん</t>
    <phoneticPr fontId="4" type="Hiragana"/>
  </si>
  <si>
    <t>CCCメディアハウス</t>
  </si>
  <si>
    <t>LDK</t>
    <phoneticPr fontId="4" type="Hiragana"/>
  </si>
  <si>
    <t>えるでぃーけー</t>
    <phoneticPr fontId="4" type="Hiragana"/>
  </si>
  <si>
    <t>晋遊社</t>
    <rPh sb="0" eb="1">
      <t>しん</t>
    </rPh>
    <rPh sb="1" eb="2">
      <t>ゆう</t>
    </rPh>
    <rPh sb="2" eb="3">
      <t>しゃ</t>
    </rPh>
    <phoneticPr fontId="4" type="Hiragana"/>
  </si>
  <si>
    <t>中央公論</t>
    <rPh sb="0" eb="4">
      <t>ちゅうおうこうろん</t>
    </rPh>
    <phoneticPr fontId="4" type="Hiragana"/>
  </si>
  <si>
    <t>中央公論新社</t>
    <rPh sb="0" eb="4">
      <t>ちゅうおうこうろん</t>
    </rPh>
    <rPh sb="4" eb="6">
      <t>しんしゃ</t>
    </rPh>
    <phoneticPr fontId="4" type="Hiragana"/>
  </si>
  <si>
    <t>ちゅうおうこうろん</t>
    <phoneticPr fontId="4" type="Hiragana"/>
  </si>
  <si>
    <t>女性週刊誌</t>
    <rPh sb="0" eb="2">
      <t>じょせい</t>
    </rPh>
    <rPh sb="2" eb="5">
      <t>しゅうかんし</t>
    </rPh>
    <rPh sb="4" eb="5">
      <t>し</t>
    </rPh>
    <phoneticPr fontId="4" type="Hiragana"/>
  </si>
  <si>
    <t xml:space="preserve">〇 </t>
    <phoneticPr fontId="4" type="Hiragana"/>
  </si>
  <si>
    <t>〇</t>
    <phoneticPr fontId="4" type="Hiragana"/>
  </si>
  <si>
    <t>〇</t>
    <phoneticPr fontId="4"/>
  </si>
  <si>
    <t>中</t>
    <rPh sb="0" eb="1">
      <t>ナカ</t>
    </rPh>
    <phoneticPr fontId="4"/>
  </si>
  <si>
    <t>八</t>
    <rPh sb="0" eb="1">
      <t>ハチ</t>
    </rPh>
    <phoneticPr fontId="4"/>
  </si>
  <si>
    <t>日</t>
    <rPh sb="0" eb="1">
      <t>ニチ</t>
    </rPh>
    <phoneticPr fontId="4"/>
  </si>
  <si>
    <t>美</t>
    <rPh sb="0" eb="1">
      <t>ミ</t>
    </rPh>
    <phoneticPr fontId="4"/>
  </si>
  <si>
    <t>Kansai Walker</t>
    <phoneticPr fontId="4" type="Hiragana"/>
  </si>
  <si>
    <t>現代林業</t>
    <rPh sb="0" eb="4">
      <t>ゲンダイリンギョウ</t>
    </rPh>
    <phoneticPr fontId="4"/>
  </si>
  <si>
    <t>全国林業改良普及協会</t>
    <rPh sb="0" eb="10">
      <t>ゼンコクリンギョウカイリョウフキュウキョウカイ</t>
    </rPh>
    <phoneticPr fontId="4"/>
  </si>
  <si>
    <t>サンキュ！</t>
    <phoneticPr fontId="4"/>
  </si>
  <si>
    <t>総合情報</t>
    <rPh sb="0" eb="4">
      <t>ソウゴウジョウホウ</t>
    </rPh>
    <phoneticPr fontId="4"/>
  </si>
  <si>
    <t>ベネッセコーポレーション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</si>
</sst>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2"/>
      <color rgb="FF222222"/>
      <name val="游ゴシック"/>
      <family val="3"/>
      <charset val="128"/>
      <scheme val="minor"/>
    </font>
    <font>
      <sz val="11"/>
      <color rgb="FF000000"/>
      <name val="Arial"/>
      <family val="2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38" fontId="0" fillId="0" borderId="1" xfId="1" applyFont="1" applyBorder="1" applyAlignment="1">
      <alignment vertical="center"/>
    </xf>
    <xf numFmtId="38" fontId="0" fillId="0" borderId="0" xfId="1" applyFont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center" shrinkToFit="1"/>
    </xf>
    <xf numFmtId="38" fontId="0" fillId="2" borderId="1" xfId="1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shrinkToFit="1"/>
    </xf>
    <xf numFmtId="0" fontId="0" fillId="2" borderId="0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38" fontId="0" fillId="0" borderId="1" xfId="1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shrinkToFit="1"/>
    </xf>
    <xf numFmtId="38" fontId="0" fillId="3" borderId="1" xfId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shrinkToFit="1"/>
    </xf>
    <xf numFmtId="0" fontId="5" fillId="0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38" fontId="0" fillId="0" borderId="1" xfId="1" applyFont="1" applyFill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0" fillId="2" borderId="1" xfId="1" applyFont="1" applyFill="1" applyBorder="1" applyAlignment="1">
      <alignment horizontal="center" vertical="center"/>
    </xf>
    <xf numFmtId="38" fontId="0" fillId="3" borderId="1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9" fillId="0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/>
    </xf>
    <xf numFmtId="38" fontId="0" fillId="2" borderId="2" xfId="1" applyFont="1" applyFill="1" applyBorder="1" applyAlignment="1">
      <alignment horizontal="center" vertical="center"/>
    </xf>
    <xf numFmtId="38" fontId="0" fillId="2" borderId="2" xfId="1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2" xfId="2" xr:uid="{42AF385E-6F34-4478-91CD-554A1A1260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worksheet" Target="worksheets/sheet4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CD30C-7766-4EE4-8B19-94C0F11BA47E}">
  <dimension ref="B1:X154"/>
  <sheetViews>
    <sheetView topLeftCell="B19" workbookViewId="0">
      <selection activeCell="K90" sqref="K90"/>
    </sheetView>
  </sheetViews>
  <sheetFormatPr defaultRowHeight="18.75" x14ac:dyDescent="0.4"/>
  <cols>
    <col min="1" max="1" width="3.125" style="2" customWidth="1"/>
    <col min="2" max="2" width="5.625" style="1" customWidth="1"/>
    <col min="3" max="3" width="30.625" style="2" customWidth="1"/>
    <col min="4" max="4" width="28" style="8" customWidth="1"/>
    <col min="5" max="6" width="13.625" style="26" customWidth="1"/>
    <col min="7" max="7" width="7.125" style="1" customWidth="1"/>
    <col min="8" max="10" width="9" style="6"/>
    <col min="11" max="14" width="5.625" style="1" customWidth="1"/>
    <col min="15" max="16384" width="9" style="2"/>
  </cols>
  <sheetData>
    <row r="1" spans="2:14" x14ac:dyDescent="0.4">
      <c r="H1" s="2"/>
      <c r="I1" s="2"/>
      <c r="J1" s="2"/>
    </row>
    <row r="2" spans="2:14" s="1" customFormat="1" x14ac:dyDescent="0.4">
      <c r="B2" s="3" t="s">
        <v>10</v>
      </c>
      <c r="C2" s="3" t="s">
        <v>0</v>
      </c>
      <c r="D2" s="9" t="s">
        <v>32</v>
      </c>
      <c r="E2" s="9" t="s">
        <v>1</v>
      </c>
      <c r="F2" s="9" t="s">
        <v>3</v>
      </c>
      <c r="G2" s="3" t="s">
        <v>2</v>
      </c>
      <c r="H2" s="3" t="s">
        <v>30</v>
      </c>
      <c r="I2" s="3" t="s">
        <v>4</v>
      </c>
      <c r="J2" s="3" t="s">
        <v>5</v>
      </c>
      <c r="K2" s="3" t="s">
        <v>6</v>
      </c>
      <c r="L2" s="3" t="s">
        <v>7</v>
      </c>
      <c r="M2" s="3" t="s">
        <v>8</v>
      </c>
      <c r="N2" s="3" t="s">
        <v>9</v>
      </c>
    </row>
    <row r="3" spans="2:14" x14ac:dyDescent="0.4">
      <c r="B3" s="3">
        <v>1</v>
      </c>
      <c r="C3" s="11" t="s">
        <v>42</v>
      </c>
      <c r="D3" s="12" t="s">
        <v>81</v>
      </c>
      <c r="E3" s="27" t="s">
        <v>229</v>
      </c>
      <c r="F3" s="27" t="s">
        <v>59</v>
      </c>
      <c r="G3" s="14" t="s">
        <v>124</v>
      </c>
      <c r="H3" s="13">
        <v>6</v>
      </c>
      <c r="I3" s="13">
        <v>800</v>
      </c>
      <c r="J3" s="13">
        <f t="shared" ref="J3:J37" si="0">H3*I3</f>
        <v>4800</v>
      </c>
      <c r="K3" s="14"/>
      <c r="L3" s="14" t="s">
        <v>58</v>
      </c>
      <c r="M3" s="14" t="s">
        <v>58</v>
      </c>
      <c r="N3" s="14"/>
    </row>
    <row r="4" spans="2:14" x14ac:dyDescent="0.4">
      <c r="B4" s="3">
        <v>2</v>
      </c>
      <c r="C4" s="17" t="s">
        <v>323</v>
      </c>
      <c r="D4" s="15" t="s">
        <v>324</v>
      </c>
      <c r="E4" s="28" t="s">
        <v>327</v>
      </c>
      <c r="F4" s="28" t="s">
        <v>329</v>
      </c>
      <c r="G4" s="19" t="s">
        <v>330</v>
      </c>
      <c r="H4" s="18">
        <v>12</v>
      </c>
      <c r="I4" s="18">
        <v>1080</v>
      </c>
      <c r="J4" s="18">
        <v>12960</v>
      </c>
      <c r="K4" s="19" t="s">
        <v>103</v>
      </c>
      <c r="L4" s="19"/>
      <c r="M4" s="19"/>
      <c r="N4" s="19"/>
    </row>
    <row r="5" spans="2:14" x14ac:dyDescent="0.4">
      <c r="B5" s="3">
        <v>3</v>
      </c>
      <c r="C5" s="11" t="s">
        <v>295</v>
      </c>
      <c r="D5" s="12" t="s">
        <v>203</v>
      </c>
      <c r="E5" s="27" t="s">
        <v>230</v>
      </c>
      <c r="F5" s="27" t="s">
        <v>253</v>
      </c>
      <c r="G5" s="14" t="s">
        <v>124</v>
      </c>
      <c r="H5" s="13">
        <v>6</v>
      </c>
      <c r="I5" s="13">
        <v>750</v>
      </c>
      <c r="J5" s="13">
        <f t="shared" si="0"/>
        <v>4500</v>
      </c>
      <c r="K5" s="14"/>
      <c r="L5" s="14"/>
      <c r="M5" s="14"/>
      <c r="N5" s="14" t="s">
        <v>103</v>
      </c>
    </row>
    <row r="6" spans="2:14" x14ac:dyDescent="0.4">
      <c r="B6" s="3">
        <v>4</v>
      </c>
      <c r="C6" s="11" t="s">
        <v>104</v>
      </c>
      <c r="D6" s="12" t="s">
        <v>105</v>
      </c>
      <c r="E6" s="27" t="s">
        <v>220</v>
      </c>
      <c r="F6" s="27" t="s">
        <v>246</v>
      </c>
      <c r="G6" s="14" t="s">
        <v>106</v>
      </c>
      <c r="H6" s="13">
        <v>50</v>
      </c>
      <c r="I6" s="13">
        <v>730</v>
      </c>
      <c r="J6" s="13">
        <f t="shared" si="0"/>
        <v>36500</v>
      </c>
      <c r="K6" s="14"/>
      <c r="L6" s="14"/>
      <c r="M6" s="14"/>
      <c r="N6" s="14"/>
    </row>
    <row r="7" spans="2:14" x14ac:dyDescent="0.4">
      <c r="B7" s="3">
        <v>5</v>
      </c>
      <c r="C7" s="17" t="s">
        <v>296</v>
      </c>
      <c r="D7" s="15" t="s">
        <v>297</v>
      </c>
      <c r="E7" s="28" t="s">
        <v>301</v>
      </c>
      <c r="F7" s="28" t="s">
        <v>298</v>
      </c>
      <c r="G7" s="19" t="s">
        <v>299</v>
      </c>
      <c r="H7" s="18">
        <v>12</v>
      </c>
      <c r="I7" s="18">
        <v>880</v>
      </c>
      <c r="J7" s="18">
        <v>10560</v>
      </c>
      <c r="K7" s="19" t="s">
        <v>103</v>
      </c>
      <c r="L7" s="19"/>
      <c r="M7" s="19"/>
      <c r="N7" s="19" t="s">
        <v>300</v>
      </c>
    </row>
    <row r="8" spans="2:14" x14ac:dyDescent="0.4">
      <c r="B8" s="3">
        <v>6</v>
      </c>
      <c r="C8" s="11" t="s">
        <v>70</v>
      </c>
      <c r="D8" s="12" t="s">
        <v>88</v>
      </c>
      <c r="E8" s="27" t="s">
        <v>220</v>
      </c>
      <c r="F8" s="27" t="s">
        <v>240</v>
      </c>
      <c r="G8" s="14" t="s">
        <v>89</v>
      </c>
      <c r="H8" s="13">
        <v>12</v>
      </c>
      <c r="I8" s="13">
        <v>629</v>
      </c>
      <c r="J8" s="13">
        <f t="shared" si="0"/>
        <v>7548</v>
      </c>
      <c r="K8" s="14" t="s">
        <v>58</v>
      </c>
      <c r="L8" s="14"/>
      <c r="M8" s="14"/>
      <c r="N8" s="14"/>
    </row>
    <row r="9" spans="2:14" x14ac:dyDescent="0.4">
      <c r="B9" s="3">
        <v>7</v>
      </c>
      <c r="C9" s="4" t="s">
        <v>35</v>
      </c>
      <c r="D9" s="10" t="s">
        <v>41</v>
      </c>
      <c r="E9" s="9" t="s">
        <v>220</v>
      </c>
      <c r="F9" s="9" t="s">
        <v>18</v>
      </c>
      <c r="G9" s="3" t="s">
        <v>28</v>
      </c>
      <c r="H9" s="5">
        <v>12</v>
      </c>
      <c r="I9" s="5">
        <v>990</v>
      </c>
      <c r="J9" s="5">
        <f t="shared" si="0"/>
        <v>11880</v>
      </c>
      <c r="K9" s="3"/>
      <c r="L9" s="3"/>
      <c r="M9" s="3" t="s">
        <v>58</v>
      </c>
      <c r="N9" s="3"/>
    </row>
    <row r="10" spans="2:14" x14ac:dyDescent="0.4">
      <c r="B10" s="3">
        <v>8</v>
      </c>
      <c r="C10" s="11" t="s">
        <v>156</v>
      </c>
      <c r="D10" s="12" t="s">
        <v>157</v>
      </c>
      <c r="E10" s="27" t="s">
        <v>223</v>
      </c>
      <c r="F10" s="27" t="s">
        <v>265</v>
      </c>
      <c r="G10" s="14" t="s">
        <v>89</v>
      </c>
      <c r="H10" s="13">
        <v>12</v>
      </c>
      <c r="I10" s="13">
        <v>900</v>
      </c>
      <c r="J10" s="13">
        <f t="shared" si="0"/>
        <v>10800</v>
      </c>
      <c r="K10" s="14"/>
      <c r="L10" s="14" t="s">
        <v>103</v>
      </c>
      <c r="M10" s="14"/>
      <c r="N10" s="14"/>
    </row>
    <row r="11" spans="2:14" x14ac:dyDescent="0.4">
      <c r="B11" s="3">
        <v>9</v>
      </c>
      <c r="C11" s="11" t="s">
        <v>154</v>
      </c>
      <c r="D11" s="12" t="s">
        <v>155</v>
      </c>
      <c r="E11" s="27" t="s">
        <v>223</v>
      </c>
      <c r="F11" s="27" t="s">
        <v>247</v>
      </c>
      <c r="G11" s="14" t="s">
        <v>89</v>
      </c>
      <c r="H11" s="13">
        <v>12</v>
      </c>
      <c r="I11" s="13">
        <v>930</v>
      </c>
      <c r="J11" s="13">
        <f t="shared" si="0"/>
        <v>11160</v>
      </c>
      <c r="K11" s="14"/>
      <c r="L11" s="14" t="s">
        <v>103</v>
      </c>
      <c r="M11" s="14"/>
      <c r="N11" s="14"/>
    </row>
    <row r="12" spans="2:14" x14ac:dyDescent="0.4">
      <c r="B12" s="3">
        <v>10</v>
      </c>
      <c r="C12" s="11" t="s">
        <v>160</v>
      </c>
      <c r="D12" s="12" t="s">
        <v>161</v>
      </c>
      <c r="E12" s="27" t="s">
        <v>223</v>
      </c>
      <c r="F12" s="27" t="s">
        <v>266</v>
      </c>
      <c r="G12" s="14" t="s">
        <v>89</v>
      </c>
      <c r="H12" s="13">
        <v>12</v>
      </c>
      <c r="I12" s="13">
        <v>950</v>
      </c>
      <c r="J12" s="13">
        <f t="shared" si="0"/>
        <v>11400</v>
      </c>
      <c r="K12" s="14" t="s">
        <v>103</v>
      </c>
      <c r="L12" s="14"/>
      <c r="M12" s="14"/>
      <c r="N12" s="14"/>
    </row>
    <row r="13" spans="2:14" x14ac:dyDescent="0.4">
      <c r="B13" s="3">
        <v>11</v>
      </c>
      <c r="C13" s="11" t="s">
        <v>114</v>
      </c>
      <c r="D13" s="12" t="s">
        <v>114</v>
      </c>
      <c r="E13" s="27" t="s">
        <v>221</v>
      </c>
      <c r="F13" s="27" t="s">
        <v>236</v>
      </c>
      <c r="G13" s="14" t="s">
        <v>111</v>
      </c>
      <c r="H13" s="13">
        <v>4</v>
      </c>
      <c r="I13" s="13">
        <v>890</v>
      </c>
      <c r="J13" s="13">
        <f t="shared" si="0"/>
        <v>3560</v>
      </c>
      <c r="K13" s="14"/>
      <c r="L13" s="14" t="s">
        <v>58</v>
      </c>
      <c r="M13" s="14" t="s">
        <v>103</v>
      </c>
      <c r="N13" s="14" t="s">
        <v>103</v>
      </c>
    </row>
    <row r="14" spans="2:14" x14ac:dyDescent="0.4">
      <c r="B14" s="3">
        <v>12</v>
      </c>
      <c r="C14" s="4" t="s">
        <v>254</v>
      </c>
      <c r="D14" s="10" t="s">
        <v>255</v>
      </c>
      <c r="E14" s="9" t="s">
        <v>222</v>
      </c>
      <c r="F14" s="9" t="s">
        <v>256</v>
      </c>
      <c r="G14" s="3" t="s">
        <v>111</v>
      </c>
      <c r="H14" s="5">
        <v>4</v>
      </c>
      <c r="I14" s="5">
        <v>2100</v>
      </c>
      <c r="J14" s="5">
        <f t="shared" si="0"/>
        <v>8400</v>
      </c>
      <c r="K14" s="3"/>
      <c r="L14" s="3"/>
      <c r="M14" s="3" t="s">
        <v>58</v>
      </c>
      <c r="N14" s="3"/>
    </row>
    <row r="15" spans="2:14" x14ac:dyDescent="0.4">
      <c r="B15" s="3">
        <v>13</v>
      </c>
      <c r="C15" s="11" t="s">
        <v>178</v>
      </c>
      <c r="D15" s="12" t="s">
        <v>179</v>
      </c>
      <c r="E15" s="27" t="s">
        <v>227</v>
      </c>
      <c r="F15" s="27" t="s">
        <v>267</v>
      </c>
      <c r="G15" s="14" t="s">
        <v>89</v>
      </c>
      <c r="H15" s="13">
        <v>12</v>
      </c>
      <c r="I15" s="13">
        <v>880</v>
      </c>
      <c r="J15" s="13">
        <f t="shared" si="0"/>
        <v>10560</v>
      </c>
      <c r="K15" s="14"/>
      <c r="L15" s="14"/>
      <c r="M15" s="14"/>
      <c r="N15" s="14" t="s">
        <v>103</v>
      </c>
    </row>
    <row r="16" spans="2:14" x14ac:dyDescent="0.4">
      <c r="B16" s="3">
        <v>14</v>
      </c>
      <c r="C16" s="11" t="s">
        <v>45</v>
      </c>
      <c r="D16" s="12" t="s">
        <v>46</v>
      </c>
      <c r="E16" s="27" t="s">
        <v>220</v>
      </c>
      <c r="F16" s="27" t="s">
        <v>63</v>
      </c>
      <c r="G16" s="14" t="s">
        <v>61</v>
      </c>
      <c r="H16" s="13">
        <v>12</v>
      </c>
      <c r="I16" s="13">
        <v>640</v>
      </c>
      <c r="J16" s="13">
        <f t="shared" si="0"/>
        <v>7680</v>
      </c>
      <c r="K16" s="14"/>
      <c r="L16" s="14"/>
      <c r="M16" s="14" t="s">
        <v>58</v>
      </c>
      <c r="N16" s="14" t="s">
        <v>58</v>
      </c>
    </row>
    <row r="17" spans="2:24" x14ac:dyDescent="0.4">
      <c r="B17" s="3">
        <v>15</v>
      </c>
      <c r="C17" s="11" t="s">
        <v>55</v>
      </c>
      <c r="D17" s="12" t="s">
        <v>87</v>
      </c>
      <c r="E17" s="27" t="s">
        <v>229</v>
      </c>
      <c r="F17" s="27" t="s">
        <v>64</v>
      </c>
      <c r="G17" s="14" t="s">
        <v>61</v>
      </c>
      <c r="H17" s="13">
        <v>12</v>
      </c>
      <c r="I17" s="13">
        <v>590</v>
      </c>
      <c r="J17" s="13">
        <f t="shared" si="0"/>
        <v>7080</v>
      </c>
      <c r="K17" s="14"/>
      <c r="L17" s="14" t="s">
        <v>58</v>
      </c>
      <c r="M17" s="14" t="s">
        <v>58</v>
      </c>
      <c r="N17" s="14"/>
    </row>
    <row r="18" spans="2:24" x14ac:dyDescent="0.4">
      <c r="B18" s="3">
        <v>16</v>
      </c>
      <c r="C18" s="11" t="s">
        <v>184</v>
      </c>
      <c r="D18" s="12" t="s">
        <v>185</v>
      </c>
      <c r="E18" s="27" t="s">
        <v>227</v>
      </c>
      <c r="F18" s="27" t="s">
        <v>64</v>
      </c>
      <c r="G18" s="14" t="s">
        <v>89</v>
      </c>
      <c r="H18" s="13">
        <v>12</v>
      </c>
      <c r="I18" s="13">
        <v>590</v>
      </c>
      <c r="J18" s="13">
        <f t="shared" si="0"/>
        <v>7080</v>
      </c>
      <c r="K18" s="14"/>
      <c r="L18" s="14" t="s">
        <v>103</v>
      </c>
      <c r="M18" s="14" t="s">
        <v>103</v>
      </c>
      <c r="N18" s="14" t="s">
        <v>103</v>
      </c>
    </row>
    <row r="19" spans="2:24" x14ac:dyDescent="0.4">
      <c r="B19" s="3">
        <v>17</v>
      </c>
      <c r="C19" s="11" t="s">
        <v>168</v>
      </c>
      <c r="D19" s="12" t="s">
        <v>169</v>
      </c>
      <c r="E19" s="27" t="s">
        <v>225</v>
      </c>
      <c r="F19" s="27" t="s">
        <v>64</v>
      </c>
      <c r="G19" s="14" t="s">
        <v>89</v>
      </c>
      <c r="H19" s="13">
        <v>12</v>
      </c>
      <c r="I19" s="13">
        <v>700</v>
      </c>
      <c r="J19" s="13">
        <f t="shared" si="0"/>
        <v>8400</v>
      </c>
      <c r="K19" s="14"/>
      <c r="L19" s="14" t="s">
        <v>103</v>
      </c>
      <c r="M19" s="14" t="s">
        <v>103</v>
      </c>
      <c r="N19" s="14" t="s">
        <v>103</v>
      </c>
    </row>
    <row r="20" spans="2:24" x14ac:dyDescent="0.4">
      <c r="B20" s="3">
        <v>18</v>
      </c>
      <c r="C20" s="11" t="s">
        <v>47</v>
      </c>
      <c r="D20" s="12" t="s">
        <v>83</v>
      </c>
      <c r="E20" s="27" t="s">
        <v>225</v>
      </c>
      <c r="F20" s="27" t="s">
        <v>64</v>
      </c>
      <c r="G20" s="14" t="s">
        <v>124</v>
      </c>
      <c r="H20" s="13">
        <v>6</v>
      </c>
      <c r="I20" s="13">
        <v>980</v>
      </c>
      <c r="J20" s="13">
        <f t="shared" si="0"/>
        <v>5880</v>
      </c>
      <c r="K20" s="14"/>
      <c r="L20" s="14" t="s">
        <v>58</v>
      </c>
      <c r="M20" s="14" t="s">
        <v>58</v>
      </c>
      <c r="N20" s="14"/>
    </row>
    <row r="21" spans="2:24" x14ac:dyDescent="0.4">
      <c r="B21" s="3">
        <v>19</v>
      </c>
      <c r="C21" s="11" t="s">
        <v>48</v>
      </c>
      <c r="D21" s="12" t="s">
        <v>84</v>
      </c>
      <c r="E21" s="27" t="s">
        <v>222</v>
      </c>
      <c r="F21" s="27" t="s">
        <v>64</v>
      </c>
      <c r="G21" s="14" t="s">
        <v>61</v>
      </c>
      <c r="H21" s="13">
        <v>12</v>
      </c>
      <c r="I21" s="13">
        <v>660</v>
      </c>
      <c r="J21" s="13">
        <f t="shared" si="0"/>
        <v>7920</v>
      </c>
      <c r="K21" s="14" t="s">
        <v>103</v>
      </c>
      <c r="L21" s="14" t="s">
        <v>58</v>
      </c>
      <c r="M21" s="14" t="s">
        <v>58</v>
      </c>
      <c r="N21" s="14" t="s">
        <v>103</v>
      </c>
    </row>
    <row r="22" spans="2:24" x14ac:dyDescent="0.4">
      <c r="B22" s="3">
        <v>20</v>
      </c>
      <c r="C22" s="22" t="s">
        <v>343</v>
      </c>
      <c r="D22" s="23" t="s">
        <v>344</v>
      </c>
      <c r="E22" s="29" t="s">
        <v>220</v>
      </c>
      <c r="F22" s="29" t="s">
        <v>345</v>
      </c>
      <c r="G22" s="21" t="s">
        <v>61</v>
      </c>
      <c r="H22" s="24">
        <v>12</v>
      </c>
      <c r="I22" s="24">
        <v>690</v>
      </c>
      <c r="J22" s="24">
        <f t="shared" si="0"/>
        <v>8280</v>
      </c>
      <c r="K22" s="21" t="s">
        <v>103</v>
      </c>
      <c r="L22" s="21"/>
      <c r="M22" s="21"/>
      <c r="N22" s="21"/>
      <c r="O22" s="20"/>
      <c r="P22" s="20"/>
      <c r="Q22" s="20"/>
      <c r="R22" s="20"/>
      <c r="S22" s="20"/>
      <c r="T22" s="20"/>
      <c r="U22" s="20"/>
      <c r="V22" s="20"/>
      <c r="W22" s="20"/>
      <c r="X22" s="20"/>
    </row>
    <row r="23" spans="2:24" x14ac:dyDescent="0.4">
      <c r="B23" s="3">
        <v>21</v>
      </c>
      <c r="C23" s="4" t="s">
        <v>11</v>
      </c>
      <c r="D23" s="10" t="s">
        <v>76</v>
      </c>
      <c r="E23" s="9" t="s">
        <v>232</v>
      </c>
      <c r="F23" s="9" t="s">
        <v>24</v>
      </c>
      <c r="G23" s="3" t="s">
        <v>29</v>
      </c>
      <c r="H23" s="5">
        <v>12</v>
      </c>
      <c r="I23" s="5">
        <v>770</v>
      </c>
      <c r="J23" s="5">
        <f t="shared" si="0"/>
        <v>9240</v>
      </c>
      <c r="K23" s="3"/>
      <c r="L23" s="3"/>
      <c r="M23" s="3" t="s">
        <v>58</v>
      </c>
      <c r="N23" s="3"/>
    </row>
    <row r="24" spans="2:24" x14ac:dyDescent="0.4">
      <c r="B24" s="3">
        <v>22</v>
      </c>
      <c r="C24" s="11" t="s">
        <v>148</v>
      </c>
      <c r="D24" s="12" t="s">
        <v>149</v>
      </c>
      <c r="E24" s="27" t="s">
        <v>223</v>
      </c>
      <c r="F24" s="27" t="s">
        <v>268</v>
      </c>
      <c r="G24" s="14" t="s">
        <v>89</v>
      </c>
      <c r="H24" s="13">
        <v>12</v>
      </c>
      <c r="I24" s="13">
        <v>980</v>
      </c>
      <c r="J24" s="13">
        <f t="shared" si="0"/>
        <v>11760</v>
      </c>
      <c r="K24" s="14"/>
      <c r="L24" s="14"/>
      <c r="M24" s="14"/>
      <c r="N24" s="14"/>
    </row>
    <row r="25" spans="2:24" x14ac:dyDescent="0.4">
      <c r="B25" s="3">
        <v>23</v>
      </c>
      <c r="C25" s="11" t="s">
        <v>150</v>
      </c>
      <c r="D25" s="12" t="s">
        <v>151</v>
      </c>
      <c r="E25" s="27" t="s">
        <v>223</v>
      </c>
      <c r="F25" s="27" t="s">
        <v>243</v>
      </c>
      <c r="G25" s="14" t="s">
        <v>89</v>
      </c>
      <c r="H25" s="13">
        <v>12</v>
      </c>
      <c r="I25" s="13">
        <v>890</v>
      </c>
      <c r="J25" s="13">
        <f t="shared" si="0"/>
        <v>10680</v>
      </c>
      <c r="K25" s="14"/>
      <c r="L25" s="14"/>
      <c r="M25" s="14"/>
      <c r="N25" s="14"/>
    </row>
    <row r="26" spans="2:24" x14ac:dyDescent="0.4">
      <c r="B26" s="3">
        <v>24</v>
      </c>
      <c r="C26" s="11" t="s">
        <v>90</v>
      </c>
      <c r="D26" s="12" t="s">
        <v>91</v>
      </c>
      <c r="E26" s="27" t="s">
        <v>220</v>
      </c>
      <c r="F26" s="27" t="s">
        <v>241</v>
      </c>
      <c r="G26" s="14" t="s">
        <v>61</v>
      </c>
      <c r="H26" s="13">
        <v>12</v>
      </c>
      <c r="I26" s="13">
        <v>900</v>
      </c>
      <c r="J26" s="13">
        <f t="shared" si="0"/>
        <v>10800</v>
      </c>
      <c r="K26" s="14" t="s">
        <v>58</v>
      </c>
      <c r="L26" s="14" t="s">
        <v>58</v>
      </c>
      <c r="M26" s="14"/>
      <c r="N26" s="14"/>
    </row>
    <row r="27" spans="2:24" x14ac:dyDescent="0.4">
      <c r="B27" s="3">
        <v>25</v>
      </c>
      <c r="C27" s="11" t="s">
        <v>180</v>
      </c>
      <c r="D27" s="12" t="s">
        <v>181</v>
      </c>
      <c r="E27" s="27" t="s">
        <v>227</v>
      </c>
      <c r="F27" s="27" t="s">
        <v>180</v>
      </c>
      <c r="G27" s="14" t="s">
        <v>94</v>
      </c>
      <c r="H27" s="13">
        <v>24</v>
      </c>
      <c r="I27" s="13">
        <v>499</v>
      </c>
      <c r="J27" s="13">
        <f t="shared" si="0"/>
        <v>11976</v>
      </c>
      <c r="K27" s="14" t="s">
        <v>103</v>
      </c>
      <c r="L27" s="14" t="s">
        <v>58</v>
      </c>
      <c r="M27" s="14"/>
      <c r="N27" s="14"/>
    </row>
    <row r="28" spans="2:24" x14ac:dyDescent="0.4">
      <c r="B28" s="3">
        <v>26</v>
      </c>
      <c r="C28" s="11" t="s">
        <v>218</v>
      </c>
      <c r="D28" s="12" t="s">
        <v>218</v>
      </c>
      <c r="E28" s="27" t="s">
        <v>232</v>
      </c>
      <c r="F28" s="27" t="s">
        <v>270</v>
      </c>
      <c r="G28" s="14" t="s">
        <v>89</v>
      </c>
      <c r="H28" s="13">
        <v>12</v>
      </c>
      <c r="I28" s="13">
        <v>440</v>
      </c>
      <c r="J28" s="13">
        <f t="shared" si="0"/>
        <v>5280</v>
      </c>
      <c r="K28" s="14"/>
      <c r="L28" s="14" t="s">
        <v>103</v>
      </c>
      <c r="M28" s="14"/>
      <c r="N28" s="14"/>
    </row>
    <row r="29" spans="2:24" x14ac:dyDescent="0.4">
      <c r="B29" s="3">
        <v>27</v>
      </c>
      <c r="C29" s="11" t="s">
        <v>56</v>
      </c>
      <c r="D29" s="12" t="s">
        <v>57</v>
      </c>
      <c r="E29" s="27" t="s">
        <v>220</v>
      </c>
      <c r="F29" s="27" t="s">
        <v>69</v>
      </c>
      <c r="G29" s="14" t="s">
        <v>61</v>
      </c>
      <c r="H29" s="13">
        <v>12</v>
      </c>
      <c r="I29" s="13">
        <v>1450</v>
      </c>
      <c r="J29" s="13">
        <f t="shared" si="0"/>
        <v>17400</v>
      </c>
      <c r="K29" s="14"/>
      <c r="L29" s="14"/>
      <c r="M29" s="14" t="s">
        <v>58</v>
      </c>
      <c r="N29" s="14"/>
    </row>
    <row r="30" spans="2:24" x14ac:dyDescent="0.4">
      <c r="B30" s="3">
        <v>28</v>
      </c>
      <c r="C30" s="11" t="s">
        <v>172</v>
      </c>
      <c r="D30" s="12" t="s">
        <v>173</v>
      </c>
      <c r="E30" s="27" t="s">
        <v>226</v>
      </c>
      <c r="F30" s="27" t="s">
        <v>16</v>
      </c>
      <c r="G30" s="14" t="s">
        <v>111</v>
      </c>
      <c r="H30" s="13">
        <v>4</v>
      </c>
      <c r="I30" s="13">
        <v>858</v>
      </c>
      <c r="J30" s="13">
        <f t="shared" si="0"/>
        <v>3432</v>
      </c>
      <c r="K30" s="14"/>
      <c r="L30" s="14"/>
      <c r="M30" s="14"/>
      <c r="N30" s="14"/>
    </row>
    <row r="31" spans="2:24" x14ac:dyDescent="0.4">
      <c r="B31" s="3">
        <v>29</v>
      </c>
      <c r="C31" s="11" t="s">
        <v>294</v>
      </c>
      <c r="D31" s="12" t="s">
        <v>117</v>
      </c>
      <c r="E31" s="27" t="s">
        <v>221</v>
      </c>
      <c r="F31" s="27" t="s">
        <v>237</v>
      </c>
      <c r="G31" s="14" t="s">
        <v>124</v>
      </c>
      <c r="H31" s="13">
        <v>6</v>
      </c>
      <c r="I31" s="13">
        <v>998</v>
      </c>
      <c r="J31" s="13">
        <f t="shared" si="0"/>
        <v>5988</v>
      </c>
      <c r="K31" s="14" t="s">
        <v>103</v>
      </c>
      <c r="L31" s="14" t="s">
        <v>58</v>
      </c>
      <c r="M31" s="14" t="s">
        <v>103</v>
      </c>
      <c r="N31" s="14" t="s">
        <v>103</v>
      </c>
    </row>
    <row r="32" spans="2:24" x14ac:dyDescent="0.4">
      <c r="B32" s="3">
        <v>30</v>
      </c>
      <c r="C32" s="11" t="s">
        <v>115</v>
      </c>
      <c r="D32" s="12" t="s">
        <v>116</v>
      </c>
      <c r="E32" s="27" t="s">
        <v>221</v>
      </c>
      <c r="F32" s="27" t="s">
        <v>249</v>
      </c>
      <c r="G32" s="14" t="s">
        <v>111</v>
      </c>
      <c r="H32" s="13">
        <v>4</v>
      </c>
      <c r="I32" s="13">
        <v>1100</v>
      </c>
      <c r="J32" s="13">
        <f t="shared" si="0"/>
        <v>4400</v>
      </c>
      <c r="K32" s="14" t="s">
        <v>103</v>
      </c>
      <c r="L32" s="14"/>
      <c r="M32" s="14"/>
      <c r="N32" s="14"/>
    </row>
    <row r="33" spans="2:14" x14ac:dyDescent="0.4">
      <c r="B33" s="3">
        <v>31</v>
      </c>
      <c r="C33" s="11" t="s">
        <v>140</v>
      </c>
      <c r="D33" s="12" t="s">
        <v>141</v>
      </c>
      <c r="E33" s="27" t="s">
        <v>223</v>
      </c>
      <c r="F33" s="27" t="s">
        <v>247</v>
      </c>
      <c r="G33" s="14" t="s">
        <v>89</v>
      </c>
      <c r="H33" s="13">
        <v>12</v>
      </c>
      <c r="I33" s="13">
        <v>890</v>
      </c>
      <c r="J33" s="13">
        <f t="shared" si="0"/>
        <v>10680</v>
      </c>
      <c r="K33" s="14"/>
      <c r="L33" s="14" t="s">
        <v>58</v>
      </c>
      <c r="M33" s="14" t="s">
        <v>103</v>
      </c>
      <c r="N33" s="14"/>
    </row>
    <row r="34" spans="2:14" x14ac:dyDescent="0.4">
      <c r="B34" s="3">
        <v>32</v>
      </c>
      <c r="C34" s="11" t="s">
        <v>92</v>
      </c>
      <c r="D34" s="12" t="s">
        <v>93</v>
      </c>
      <c r="E34" s="27" t="s">
        <v>220</v>
      </c>
      <c r="F34" s="27" t="s">
        <v>242</v>
      </c>
      <c r="G34" s="14" t="s">
        <v>94</v>
      </c>
      <c r="H34" s="13">
        <v>24</v>
      </c>
      <c r="I34" s="13">
        <v>630</v>
      </c>
      <c r="J34" s="13">
        <f t="shared" si="0"/>
        <v>15120</v>
      </c>
      <c r="K34" s="14" t="s">
        <v>58</v>
      </c>
      <c r="L34" s="14" t="s">
        <v>58</v>
      </c>
      <c r="M34" s="14"/>
      <c r="N34" s="14" t="s">
        <v>103</v>
      </c>
    </row>
    <row r="35" spans="2:14" x14ac:dyDescent="0.4">
      <c r="B35" s="3">
        <v>33</v>
      </c>
      <c r="C35" s="11" t="s">
        <v>130</v>
      </c>
      <c r="D35" s="12" t="s">
        <v>131</v>
      </c>
      <c r="E35" s="27" t="s">
        <v>222</v>
      </c>
      <c r="F35" s="27" t="s">
        <v>271</v>
      </c>
      <c r="G35" s="14" t="s">
        <v>89</v>
      </c>
      <c r="H35" s="13">
        <v>12</v>
      </c>
      <c r="I35" s="13">
        <v>801</v>
      </c>
      <c r="J35" s="13">
        <f t="shared" si="0"/>
        <v>9612</v>
      </c>
      <c r="K35" s="14" t="s">
        <v>103</v>
      </c>
      <c r="L35" s="14" t="s">
        <v>58</v>
      </c>
      <c r="M35" s="14"/>
      <c r="N35" s="14"/>
    </row>
    <row r="36" spans="2:14" x14ac:dyDescent="0.4">
      <c r="B36" s="3">
        <v>34</v>
      </c>
      <c r="C36" s="4" t="s">
        <v>238</v>
      </c>
      <c r="D36" s="10" t="s">
        <v>239</v>
      </c>
      <c r="E36" s="28" t="s">
        <v>226</v>
      </c>
      <c r="F36" s="9" t="s">
        <v>23</v>
      </c>
      <c r="G36" s="3" t="s">
        <v>28</v>
      </c>
      <c r="H36" s="5">
        <v>12</v>
      </c>
      <c r="I36" s="5">
        <v>800</v>
      </c>
      <c r="J36" s="5">
        <f t="shared" si="0"/>
        <v>9600</v>
      </c>
      <c r="K36" s="3"/>
      <c r="L36" s="3"/>
      <c r="M36" s="3" t="s">
        <v>58</v>
      </c>
      <c r="N36" s="3"/>
    </row>
    <row r="37" spans="2:14" x14ac:dyDescent="0.4">
      <c r="B37" s="3">
        <v>35</v>
      </c>
      <c r="C37" s="11" t="s">
        <v>43</v>
      </c>
      <c r="D37" s="12" t="s">
        <v>82</v>
      </c>
      <c r="E37" s="27" t="s">
        <v>221</v>
      </c>
      <c r="F37" s="27" t="s">
        <v>60</v>
      </c>
      <c r="G37" s="14" t="s">
        <v>61</v>
      </c>
      <c r="H37" s="13">
        <v>12</v>
      </c>
      <c r="I37" s="13">
        <v>990</v>
      </c>
      <c r="J37" s="13">
        <f t="shared" si="0"/>
        <v>11880</v>
      </c>
      <c r="K37" s="14"/>
      <c r="L37" s="14"/>
      <c r="M37" s="14" t="s">
        <v>58</v>
      </c>
      <c r="N37" s="14"/>
    </row>
    <row r="38" spans="2:14" x14ac:dyDescent="0.4">
      <c r="B38" s="3">
        <v>36</v>
      </c>
      <c r="C38" s="4" t="s">
        <v>13</v>
      </c>
      <c r="D38" s="10" t="s">
        <v>78</v>
      </c>
      <c r="E38" s="9" t="s">
        <v>232</v>
      </c>
      <c r="F38" s="9" t="s">
        <v>26</v>
      </c>
      <c r="G38" s="3" t="s">
        <v>28</v>
      </c>
      <c r="H38" s="5">
        <v>12</v>
      </c>
      <c r="I38" s="5">
        <v>499</v>
      </c>
      <c r="J38" s="5">
        <f t="shared" ref="J38:J74" si="1">H38*I38</f>
        <v>5988</v>
      </c>
      <c r="K38" s="3"/>
      <c r="L38" s="3"/>
      <c r="M38" s="3" t="s">
        <v>58</v>
      </c>
      <c r="N38" s="3"/>
    </row>
    <row r="39" spans="2:14" x14ac:dyDescent="0.4">
      <c r="B39" s="3">
        <v>37</v>
      </c>
      <c r="C39" s="4" t="s">
        <v>334</v>
      </c>
      <c r="D39" s="10" t="s">
        <v>335</v>
      </c>
      <c r="E39" s="9" t="s">
        <v>232</v>
      </c>
      <c r="F39" s="9" t="s">
        <v>336</v>
      </c>
      <c r="G39" s="3" t="s">
        <v>28</v>
      </c>
      <c r="H39" s="5">
        <v>12</v>
      </c>
      <c r="I39" s="5">
        <v>490</v>
      </c>
      <c r="J39" s="5">
        <v>5880</v>
      </c>
      <c r="K39" s="3" t="s">
        <v>58</v>
      </c>
      <c r="L39" s="3"/>
      <c r="M39" s="3"/>
      <c r="N39" s="3"/>
    </row>
    <row r="40" spans="2:14" x14ac:dyDescent="0.4">
      <c r="B40" s="3">
        <v>38</v>
      </c>
      <c r="C40" s="4" t="s">
        <v>37</v>
      </c>
      <c r="D40" s="10" t="s">
        <v>73</v>
      </c>
      <c r="E40" s="9" t="s">
        <v>229</v>
      </c>
      <c r="F40" s="9" t="s">
        <v>20</v>
      </c>
      <c r="G40" s="3" t="s">
        <v>28</v>
      </c>
      <c r="H40" s="5">
        <v>12</v>
      </c>
      <c r="I40" s="5">
        <v>300</v>
      </c>
      <c r="J40" s="5">
        <f t="shared" si="1"/>
        <v>3600</v>
      </c>
      <c r="K40" s="3"/>
      <c r="L40" s="3"/>
      <c r="M40" s="3" t="s">
        <v>58</v>
      </c>
      <c r="N40" s="3"/>
    </row>
    <row r="41" spans="2:14" x14ac:dyDescent="0.4">
      <c r="B41" s="3">
        <v>39</v>
      </c>
      <c r="C41" s="11" t="s">
        <v>200</v>
      </c>
      <c r="D41" s="12" t="s">
        <v>201</v>
      </c>
      <c r="E41" s="27" t="s">
        <v>229</v>
      </c>
      <c r="F41" s="27" t="s">
        <v>233</v>
      </c>
      <c r="G41" s="14" t="s">
        <v>89</v>
      </c>
      <c r="H41" s="13">
        <v>12</v>
      </c>
      <c r="I41" s="13">
        <v>690</v>
      </c>
      <c r="J41" s="13">
        <f t="shared" si="1"/>
        <v>8280</v>
      </c>
      <c r="K41" s="14" t="s">
        <v>103</v>
      </c>
      <c r="L41" s="14"/>
      <c r="M41" s="14"/>
      <c r="N41" s="14"/>
    </row>
    <row r="42" spans="2:14" x14ac:dyDescent="0.4">
      <c r="B42" s="3">
        <v>40</v>
      </c>
      <c r="C42" s="17" t="s">
        <v>325</v>
      </c>
      <c r="D42" s="15" t="s">
        <v>326</v>
      </c>
      <c r="E42" s="28" t="s">
        <v>327</v>
      </c>
      <c r="F42" s="28" t="s">
        <v>328</v>
      </c>
      <c r="G42" s="3" t="s">
        <v>28</v>
      </c>
      <c r="H42" s="18">
        <v>12</v>
      </c>
      <c r="I42" s="18">
        <v>900</v>
      </c>
      <c r="J42" s="18">
        <v>10800</v>
      </c>
      <c r="K42" s="19" t="s">
        <v>103</v>
      </c>
      <c r="L42" s="19"/>
      <c r="M42" s="19"/>
      <c r="N42" s="19"/>
    </row>
    <row r="43" spans="2:14" x14ac:dyDescent="0.4">
      <c r="B43" s="3">
        <v>41</v>
      </c>
      <c r="C43" s="11" t="s">
        <v>53</v>
      </c>
      <c r="D43" s="12" t="s">
        <v>85</v>
      </c>
      <c r="E43" s="27" t="s">
        <v>225</v>
      </c>
      <c r="F43" s="27" t="s">
        <v>67</v>
      </c>
      <c r="G43" s="14" t="s">
        <v>61</v>
      </c>
      <c r="H43" s="13">
        <v>12</v>
      </c>
      <c r="I43" s="13">
        <v>1100</v>
      </c>
      <c r="J43" s="13">
        <f t="shared" si="1"/>
        <v>13200</v>
      </c>
      <c r="K43" s="16"/>
      <c r="L43" s="14" t="s">
        <v>58</v>
      </c>
      <c r="M43" s="14" t="s">
        <v>58</v>
      </c>
      <c r="N43" s="14" t="s">
        <v>103</v>
      </c>
    </row>
    <row r="44" spans="2:14" x14ac:dyDescent="0.4">
      <c r="B44" s="3">
        <v>42</v>
      </c>
      <c r="C44" s="11" t="s">
        <v>107</v>
      </c>
      <c r="D44" s="12" t="s">
        <v>108</v>
      </c>
      <c r="E44" s="27" t="s">
        <v>220</v>
      </c>
      <c r="F44" s="27" t="s">
        <v>241</v>
      </c>
      <c r="G44" s="14" t="s">
        <v>89</v>
      </c>
      <c r="H44" s="13">
        <v>12</v>
      </c>
      <c r="I44" s="13">
        <v>990</v>
      </c>
      <c r="J44" s="13">
        <f t="shared" si="1"/>
        <v>11880</v>
      </c>
      <c r="K44" s="14"/>
      <c r="L44" s="14" t="s">
        <v>103</v>
      </c>
      <c r="M44" s="14"/>
      <c r="N44" s="14"/>
    </row>
    <row r="45" spans="2:14" x14ac:dyDescent="0.4">
      <c r="B45" s="3">
        <v>43</v>
      </c>
      <c r="C45" s="11" t="s">
        <v>208</v>
      </c>
      <c r="D45" s="12" t="s">
        <v>209</v>
      </c>
      <c r="E45" s="27" t="s">
        <v>231</v>
      </c>
      <c r="F45" s="27" t="s">
        <v>63</v>
      </c>
      <c r="G45" s="14" t="s">
        <v>111</v>
      </c>
      <c r="H45" s="13">
        <v>4</v>
      </c>
      <c r="I45" s="13">
        <v>1760</v>
      </c>
      <c r="J45" s="13">
        <f t="shared" si="1"/>
        <v>7040</v>
      </c>
      <c r="K45" s="14"/>
      <c r="L45" s="14"/>
      <c r="M45" s="14"/>
      <c r="N45" s="14" t="s">
        <v>103</v>
      </c>
    </row>
    <row r="46" spans="2:14" x14ac:dyDescent="0.4">
      <c r="B46" s="3">
        <v>44</v>
      </c>
      <c r="C46" s="4" t="s">
        <v>12</v>
      </c>
      <c r="D46" s="10" t="s">
        <v>77</v>
      </c>
      <c r="E46" s="9" t="s">
        <v>232</v>
      </c>
      <c r="F46" s="9" t="s">
        <v>25</v>
      </c>
      <c r="G46" s="3" t="s">
        <v>28</v>
      </c>
      <c r="H46" s="5">
        <v>12</v>
      </c>
      <c r="I46" s="5">
        <v>770</v>
      </c>
      <c r="J46" s="5">
        <f t="shared" si="1"/>
        <v>9240</v>
      </c>
      <c r="K46" s="3"/>
      <c r="L46" s="3"/>
      <c r="M46" s="3" t="s">
        <v>58</v>
      </c>
      <c r="N46" s="3"/>
    </row>
    <row r="47" spans="2:14" x14ac:dyDescent="0.4">
      <c r="B47" s="3">
        <v>45</v>
      </c>
      <c r="C47" s="11" t="s">
        <v>122</v>
      </c>
      <c r="D47" s="12" t="s">
        <v>123</v>
      </c>
      <c r="E47" s="27" t="s">
        <v>221</v>
      </c>
      <c r="F47" s="27" t="s">
        <v>272</v>
      </c>
      <c r="G47" s="14" t="s">
        <v>124</v>
      </c>
      <c r="H47" s="13">
        <v>6</v>
      </c>
      <c r="I47" s="13">
        <v>930</v>
      </c>
      <c r="J47" s="13">
        <f t="shared" si="1"/>
        <v>5580</v>
      </c>
      <c r="K47" s="14"/>
      <c r="L47" s="14" t="s">
        <v>103</v>
      </c>
      <c r="M47" s="14"/>
      <c r="N47" s="14"/>
    </row>
    <row r="48" spans="2:14" x14ac:dyDescent="0.4">
      <c r="B48" s="3">
        <v>46</v>
      </c>
      <c r="C48" s="11" t="s">
        <v>217</v>
      </c>
      <c r="D48" s="12" t="s">
        <v>217</v>
      </c>
      <c r="E48" s="27" t="s">
        <v>232</v>
      </c>
      <c r="F48" s="27" t="s">
        <v>24</v>
      </c>
      <c r="G48" s="14" t="s">
        <v>89</v>
      </c>
      <c r="H48" s="13">
        <v>12</v>
      </c>
      <c r="I48" s="13">
        <v>440</v>
      </c>
      <c r="J48" s="13">
        <f t="shared" si="1"/>
        <v>5280</v>
      </c>
      <c r="K48" s="14" t="s">
        <v>103</v>
      </c>
      <c r="L48" s="14" t="s">
        <v>58</v>
      </c>
      <c r="M48" s="14" t="s">
        <v>58</v>
      </c>
      <c r="N48" s="14" t="s">
        <v>103</v>
      </c>
    </row>
    <row r="49" spans="2:14" x14ac:dyDescent="0.4">
      <c r="B49" s="3">
        <v>47</v>
      </c>
      <c r="C49" s="11" t="s">
        <v>213</v>
      </c>
      <c r="D49" s="12" t="s">
        <v>214</v>
      </c>
      <c r="E49" s="27" t="s">
        <v>232</v>
      </c>
      <c r="F49" s="27" t="s">
        <v>24</v>
      </c>
      <c r="G49" s="14" t="s">
        <v>89</v>
      </c>
      <c r="H49" s="13">
        <v>12</v>
      </c>
      <c r="I49" s="13">
        <v>440</v>
      </c>
      <c r="J49" s="13">
        <f t="shared" si="1"/>
        <v>5280</v>
      </c>
      <c r="K49" s="14" t="s">
        <v>103</v>
      </c>
      <c r="L49" s="14" t="s">
        <v>103</v>
      </c>
      <c r="M49" s="14" t="s">
        <v>103</v>
      </c>
      <c r="N49" s="14" t="s">
        <v>103</v>
      </c>
    </row>
    <row r="50" spans="2:14" x14ac:dyDescent="0.4">
      <c r="B50" s="3">
        <v>48</v>
      </c>
      <c r="C50" s="11" t="s">
        <v>215</v>
      </c>
      <c r="D50" s="12" t="s">
        <v>216</v>
      </c>
      <c r="E50" s="27" t="s">
        <v>232</v>
      </c>
      <c r="F50" s="27" t="s">
        <v>24</v>
      </c>
      <c r="G50" s="14" t="s">
        <v>89</v>
      </c>
      <c r="H50" s="13">
        <v>12</v>
      </c>
      <c r="I50" s="13">
        <v>440</v>
      </c>
      <c r="J50" s="13">
        <f t="shared" si="1"/>
        <v>5280</v>
      </c>
      <c r="K50" s="14" t="s">
        <v>103</v>
      </c>
      <c r="L50" s="14" t="s">
        <v>103</v>
      </c>
      <c r="M50" s="14" t="s">
        <v>103</v>
      </c>
      <c r="N50" s="14" t="s">
        <v>103</v>
      </c>
    </row>
    <row r="51" spans="2:14" x14ac:dyDescent="0.4">
      <c r="B51" s="3">
        <v>49</v>
      </c>
      <c r="C51" s="11" t="s">
        <v>15</v>
      </c>
      <c r="D51" s="12" t="s">
        <v>80</v>
      </c>
      <c r="E51" s="27" t="s">
        <v>232</v>
      </c>
      <c r="F51" s="27" t="s">
        <v>24</v>
      </c>
      <c r="G51" s="14" t="s">
        <v>28</v>
      </c>
      <c r="H51" s="13">
        <v>12</v>
      </c>
      <c r="I51" s="13">
        <v>440</v>
      </c>
      <c r="J51" s="13">
        <f t="shared" si="1"/>
        <v>5280</v>
      </c>
      <c r="K51" s="14" t="s">
        <v>58</v>
      </c>
      <c r="L51" s="14" t="s">
        <v>58</v>
      </c>
      <c r="M51" s="14" t="s">
        <v>58</v>
      </c>
      <c r="N51" s="14" t="s">
        <v>103</v>
      </c>
    </row>
    <row r="52" spans="2:14" x14ac:dyDescent="0.4">
      <c r="B52" s="3">
        <v>50</v>
      </c>
      <c r="C52" s="11" t="s">
        <v>186</v>
      </c>
      <c r="D52" s="12" t="s">
        <v>187</v>
      </c>
      <c r="E52" s="27" t="s">
        <v>228</v>
      </c>
      <c r="F52" s="27" t="s">
        <v>273</v>
      </c>
      <c r="G52" s="14" t="s">
        <v>111</v>
      </c>
      <c r="H52" s="13">
        <v>4</v>
      </c>
      <c r="I52" s="13">
        <v>1320</v>
      </c>
      <c r="J52" s="13">
        <f t="shared" si="1"/>
        <v>5280</v>
      </c>
      <c r="K52" s="14"/>
      <c r="L52" s="14"/>
      <c r="M52" s="14" t="s">
        <v>103</v>
      </c>
      <c r="N52" s="14" t="s">
        <v>103</v>
      </c>
    </row>
    <row r="53" spans="2:14" x14ac:dyDescent="0.4">
      <c r="B53" s="3">
        <v>51</v>
      </c>
      <c r="C53" s="11" t="s">
        <v>51</v>
      </c>
      <c r="D53" s="12" t="s">
        <v>52</v>
      </c>
      <c r="E53" s="27" t="s">
        <v>226</v>
      </c>
      <c r="F53" s="27" t="s">
        <v>66</v>
      </c>
      <c r="G53" s="14" t="s">
        <v>61</v>
      </c>
      <c r="H53" s="13">
        <v>12</v>
      </c>
      <c r="I53" s="13">
        <v>900</v>
      </c>
      <c r="J53" s="13">
        <f t="shared" si="1"/>
        <v>10800</v>
      </c>
      <c r="K53" s="14"/>
      <c r="L53" s="14" t="s">
        <v>58</v>
      </c>
      <c r="M53" s="14" t="s">
        <v>58</v>
      </c>
      <c r="N53" s="14"/>
    </row>
    <row r="54" spans="2:14" x14ac:dyDescent="0.4">
      <c r="B54" s="3">
        <v>52</v>
      </c>
      <c r="C54" s="11" t="s">
        <v>95</v>
      </c>
      <c r="D54" s="12" t="s">
        <v>96</v>
      </c>
      <c r="E54" s="27" t="s">
        <v>220</v>
      </c>
      <c r="F54" s="27" t="s">
        <v>243</v>
      </c>
      <c r="G54" s="14" t="s">
        <v>89</v>
      </c>
      <c r="H54" s="13">
        <v>12</v>
      </c>
      <c r="I54" s="13">
        <v>800</v>
      </c>
      <c r="J54" s="13">
        <f t="shared" si="1"/>
        <v>9600</v>
      </c>
      <c r="K54" s="14"/>
      <c r="L54" s="14" t="s">
        <v>58</v>
      </c>
      <c r="M54" s="14"/>
      <c r="N54" s="14"/>
    </row>
    <row r="55" spans="2:14" x14ac:dyDescent="0.4">
      <c r="B55" s="3">
        <v>53</v>
      </c>
      <c r="C55" s="11" t="s">
        <v>182</v>
      </c>
      <c r="D55" s="12" t="s">
        <v>183</v>
      </c>
      <c r="E55" s="27" t="s">
        <v>227</v>
      </c>
      <c r="F55" s="27" t="s">
        <v>16</v>
      </c>
      <c r="G55" s="14" t="s">
        <v>89</v>
      </c>
      <c r="H55" s="13">
        <v>12</v>
      </c>
      <c r="I55" s="13">
        <v>529</v>
      </c>
      <c r="J55" s="13">
        <f t="shared" si="1"/>
        <v>6348</v>
      </c>
      <c r="K55" s="14" t="s">
        <v>103</v>
      </c>
      <c r="L55" s="14"/>
      <c r="M55" s="14"/>
      <c r="N55" s="14"/>
    </row>
    <row r="56" spans="2:14" x14ac:dyDescent="0.4">
      <c r="B56" s="3">
        <v>54</v>
      </c>
      <c r="C56" s="11" t="s">
        <v>212</v>
      </c>
      <c r="D56" s="11" t="s">
        <v>212</v>
      </c>
      <c r="E56" s="27" t="s">
        <v>231</v>
      </c>
      <c r="F56" s="27" t="s">
        <v>274</v>
      </c>
      <c r="G56" s="14" t="s">
        <v>89</v>
      </c>
      <c r="H56" s="13">
        <v>12</v>
      </c>
      <c r="I56" s="13">
        <v>605</v>
      </c>
      <c r="J56" s="13">
        <f t="shared" si="1"/>
        <v>7260</v>
      </c>
      <c r="K56" s="14"/>
      <c r="L56" s="14"/>
      <c r="M56" s="14" t="s">
        <v>103</v>
      </c>
      <c r="N56" s="14" t="s">
        <v>103</v>
      </c>
    </row>
    <row r="57" spans="2:14" x14ac:dyDescent="0.4">
      <c r="B57" s="3">
        <v>55</v>
      </c>
      <c r="C57" s="11" t="s">
        <v>164</v>
      </c>
      <c r="D57" s="12" t="s">
        <v>165</v>
      </c>
      <c r="E57" s="27" t="s">
        <v>349</v>
      </c>
      <c r="F57" s="27" t="s">
        <v>247</v>
      </c>
      <c r="G57" s="14" t="s">
        <v>106</v>
      </c>
      <c r="H57" s="13">
        <v>50</v>
      </c>
      <c r="I57" s="13">
        <v>490</v>
      </c>
      <c r="J57" s="13">
        <f t="shared" si="1"/>
        <v>24500</v>
      </c>
      <c r="K57" s="14"/>
      <c r="L57" s="14"/>
      <c r="M57" s="14" t="s">
        <v>103</v>
      </c>
      <c r="N57" s="14"/>
    </row>
    <row r="58" spans="2:14" x14ac:dyDescent="0.4">
      <c r="B58" s="3">
        <v>56</v>
      </c>
      <c r="C58" s="11" t="s">
        <v>166</v>
      </c>
      <c r="D58" s="12" t="s">
        <v>167</v>
      </c>
      <c r="E58" s="27" t="s">
        <v>349</v>
      </c>
      <c r="F58" s="27" t="s">
        <v>269</v>
      </c>
      <c r="G58" s="14" t="s">
        <v>106</v>
      </c>
      <c r="H58" s="13">
        <v>50</v>
      </c>
      <c r="I58" s="13">
        <v>490</v>
      </c>
      <c r="J58" s="13">
        <f t="shared" si="1"/>
        <v>24500</v>
      </c>
      <c r="K58" s="14"/>
      <c r="L58" s="14"/>
      <c r="M58" s="14" t="s">
        <v>103</v>
      </c>
      <c r="N58" s="14"/>
    </row>
    <row r="59" spans="2:14" x14ac:dyDescent="0.4">
      <c r="B59" s="3">
        <v>57</v>
      </c>
      <c r="C59" s="11" t="s">
        <v>188</v>
      </c>
      <c r="D59" s="12" t="s">
        <v>189</v>
      </c>
      <c r="E59" s="27" t="s">
        <v>228</v>
      </c>
      <c r="F59" s="27" t="s">
        <v>276</v>
      </c>
      <c r="G59" s="14" t="s">
        <v>89</v>
      </c>
      <c r="H59" s="13">
        <v>12</v>
      </c>
      <c r="I59" s="13">
        <v>1000</v>
      </c>
      <c r="J59" s="13">
        <f t="shared" si="1"/>
        <v>12000</v>
      </c>
      <c r="K59" s="14" t="s">
        <v>103</v>
      </c>
      <c r="L59" s="14"/>
      <c r="M59" s="14"/>
      <c r="N59" s="14"/>
    </row>
    <row r="60" spans="2:14" x14ac:dyDescent="0.4">
      <c r="B60" s="3">
        <v>58</v>
      </c>
      <c r="C60" s="11" t="s">
        <v>54</v>
      </c>
      <c r="D60" s="12" t="s">
        <v>86</v>
      </c>
      <c r="E60" s="27" t="s">
        <v>228</v>
      </c>
      <c r="F60" s="27" t="s">
        <v>68</v>
      </c>
      <c r="G60" s="14" t="s">
        <v>61</v>
      </c>
      <c r="H60" s="13">
        <v>12</v>
      </c>
      <c r="I60" s="13">
        <v>1020</v>
      </c>
      <c r="J60" s="13">
        <f t="shared" si="1"/>
        <v>12240</v>
      </c>
      <c r="K60" s="14"/>
      <c r="L60" s="14"/>
      <c r="M60" s="14" t="s">
        <v>58</v>
      </c>
      <c r="N60" s="14"/>
    </row>
    <row r="61" spans="2:14" x14ac:dyDescent="0.4">
      <c r="B61" s="3">
        <v>59</v>
      </c>
      <c r="C61" s="4" t="s">
        <v>263</v>
      </c>
      <c r="D61" s="10" t="s">
        <v>264</v>
      </c>
      <c r="E61" s="9" t="s">
        <v>223</v>
      </c>
      <c r="F61" s="9" t="s">
        <v>237</v>
      </c>
      <c r="G61" s="3" t="s">
        <v>61</v>
      </c>
      <c r="H61" s="5">
        <v>12</v>
      </c>
      <c r="I61" s="5">
        <v>1260</v>
      </c>
      <c r="J61" s="5">
        <f t="shared" si="1"/>
        <v>15120</v>
      </c>
      <c r="K61" s="3"/>
      <c r="L61" s="3"/>
      <c r="M61" s="3" t="s">
        <v>58</v>
      </c>
      <c r="N61" s="3" t="s">
        <v>103</v>
      </c>
    </row>
    <row r="62" spans="2:14" x14ac:dyDescent="0.4">
      <c r="B62" s="3">
        <v>60</v>
      </c>
      <c r="C62" s="11" t="s">
        <v>152</v>
      </c>
      <c r="D62" s="12" t="s">
        <v>153</v>
      </c>
      <c r="E62" s="27" t="s">
        <v>223</v>
      </c>
      <c r="F62" s="27" t="s">
        <v>247</v>
      </c>
      <c r="G62" s="14" t="s">
        <v>89</v>
      </c>
      <c r="H62" s="13">
        <v>12</v>
      </c>
      <c r="I62" s="13">
        <v>950</v>
      </c>
      <c r="J62" s="13">
        <f t="shared" si="1"/>
        <v>11400</v>
      </c>
      <c r="K62" s="14"/>
      <c r="L62" s="14" t="s">
        <v>103</v>
      </c>
      <c r="M62" s="14"/>
      <c r="N62" s="14"/>
    </row>
    <row r="63" spans="2:14" x14ac:dyDescent="0.4">
      <c r="B63" s="3">
        <v>61</v>
      </c>
      <c r="C63" s="4" t="s">
        <v>34</v>
      </c>
      <c r="D63" s="10" t="s">
        <v>71</v>
      </c>
      <c r="E63" s="9" t="s">
        <v>230</v>
      </c>
      <c r="F63" s="9" t="s">
        <v>17</v>
      </c>
      <c r="G63" s="3" t="s">
        <v>125</v>
      </c>
      <c r="H63" s="5">
        <v>25</v>
      </c>
      <c r="I63" s="5">
        <v>800</v>
      </c>
      <c r="J63" s="5">
        <f t="shared" si="1"/>
        <v>20000</v>
      </c>
      <c r="K63" s="3"/>
      <c r="L63" s="3"/>
      <c r="M63" s="3" t="s">
        <v>58</v>
      </c>
      <c r="N63" s="3"/>
    </row>
    <row r="64" spans="2:14" x14ac:dyDescent="0.4">
      <c r="B64" s="3">
        <v>62</v>
      </c>
      <c r="C64" s="11" t="s">
        <v>206</v>
      </c>
      <c r="D64" s="12" t="s">
        <v>207</v>
      </c>
      <c r="E64" s="27" t="s">
        <v>231</v>
      </c>
      <c r="F64" s="27" t="s">
        <v>277</v>
      </c>
      <c r="G64" s="14" t="s">
        <v>111</v>
      </c>
      <c r="H64" s="13">
        <v>4</v>
      </c>
      <c r="I64" s="13"/>
      <c r="J64" s="13">
        <f t="shared" si="1"/>
        <v>0</v>
      </c>
      <c r="K64" s="14" t="s">
        <v>103</v>
      </c>
      <c r="L64" s="14"/>
      <c r="M64" s="14"/>
      <c r="N64" s="14"/>
    </row>
    <row r="65" spans="2:14" x14ac:dyDescent="0.4">
      <c r="B65" s="3">
        <v>63</v>
      </c>
      <c r="C65" s="17" t="s">
        <v>337</v>
      </c>
      <c r="D65" s="15" t="s">
        <v>338</v>
      </c>
      <c r="E65" s="28" t="s">
        <v>230</v>
      </c>
      <c r="F65" s="28" t="s">
        <v>339</v>
      </c>
      <c r="G65" s="19" t="s">
        <v>94</v>
      </c>
      <c r="H65" s="18">
        <v>24</v>
      </c>
      <c r="I65" s="18">
        <v>532</v>
      </c>
      <c r="J65" s="18">
        <v>12790</v>
      </c>
      <c r="K65" s="19" t="s">
        <v>103</v>
      </c>
      <c r="L65" s="19"/>
      <c r="M65" s="19"/>
      <c r="N65" s="19"/>
    </row>
    <row r="66" spans="2:14" x14ac:dyDescent="0.4">
      <c r="B66" s="3">
        <v>64</v>
      </c>
      <c r="C66" s="11" t="s">
        <v>190</v>
      </c>
      <c r="D66" s="12" t="s">
        <v>191</v>
      </c>
      <c r="E66" s="27" t="s">
        <v>228</v>
      </c>
      <c r="F66" s="27" t="s">
        <v>278</v>
      </c>
      <c r="G66" s="14" t="s">
        <v>89</v>
      </c>
      <c r="H66" s="13">
        <v>12</v>
      </c>
      <c r="I66" s="13">
        <v>770</v>
      </c>
      <c r="J66" s="13">
        <f t="shared" si="1"/>
        <v>9240</v>
      </c>
      <c r="K66" s="14" t="s">
        <v>103</v>
      </c>
      <c r="L66" s="14"/>
      <c r="M66" s="14"/>
      <c r="N66" s="14" t="s">
        <v>103</v>
      </c>
    </row>
    <row r="67" spans="2:14" x14ac:dyDescent="0.4">
      <c r="B67" s="3">
        <v>65</v>
      </c>
      <c r="C67" s="4" t="s">
        <v>291</v>
      </c>
      <c r="D67" s="10" t="s">
        <v>292</v>
      </c>
      <c r="E67" s="9" t="s">
        <v>221</v>
      </c>
      <c r="F67" s="9" t="s">
        <v>270</v>
      </c>
      <c r="G67" s="3" t="s">
        <v>28</v>
      </c>
      <c r="H67" s="5">
        <v>12</v>
      </c>
      <c r="I67" s="5">
        <v>770</v>
      </c>
      <c r="J67" s="5">
        <f t="shared" si="1"/>
        <v>9240</v>
      </c>
      <c r="K67" s="3"/>
      <c r="L67" s="3"/>
      <c r="M67" s="3" t="s">
        <v>58</v>
      </c>
      <c r="N67" s="3"/>
    </row>
    <row r="68" spans="2:14" x14ac:dyDescent="0.4">
      <c r="B68" s="3">
        <v>66</v>
      </c>
      <c r="C68" s="4" t="s">
        <v>14</v>
      </c>
      <c r="D68" s="10" t="s">
        <v>79</v>
      </c>
      <c r="E68" s="28" t="s">
        <v>226</v>
      </c>
      <c r="F68" s="9" t="s">
        <v>27</v>
      </c>
      <c r="G68" s="3" t="s">
        <v>28</v>
      </c>
      <c r="H68" s="5">
        <v>12</v>
      </c>
      <c r="I68" s="5">
        <v>1100</v>
      </c>
      <c r="J68" s="5">
        <f t="shared" si="1"/>
        <v>13200</v>
      </c>
      <c r="K68" s="3"/>
      <c r="L68" s="3"/>
      <c r="M68" s="3" t="s">
        <v>58</v>
      </c>
      <c r="N68" s="3"/>
    </row>
    <row r="69" spans="2:14" x14ac:dyDescent="0.4">
      <c r="B69" s="3">
        <v>67</v>
      </c>
      <c r="C69" s="4" t="s">
        <v>310</v>
      </c>
      <c r="D69" s="10" t="s">
        <v>311</v>
      </c>
      <c r="E69" s="28" t="s">
        <v>312</v>
      </c>
      <c r="F69" s="9" t="s">
        <v>253</v>
      </c>
      <c r="G69" s="3" t="s">
        <v>313</v>
      </c>
      <c r="H69" s="5">
        <v>12</v>
      </c>
      <c r="I69" s="5">
        <v>980</v>
      </c>
      <c r="J69" s="5">
        <f t="shared" si="1"/>
        <v>11760</v>
      </c>
      <c r="K69" s="3"/>
      <c r="L69" s="3" t="s">
        <v>320</v>
      </c>
      <c r="M69" s="3" t="s">
        <v>58</v>
      </c>
      <c r="N69" s="3"/>
    </row>
    <row r="70" spans="2:14" x14ac:dyDescent="0.4">
      <c r="B70" s="3">
        <v>68</v>
      </c>
      <c r="C70" s="11" t="s">
        <v>219</v>
      </c>
      <c r="D70" s="12" t="s">
        <v>219</v>
      </c>
      <c r="E70" s="27" t="s">
        <v>232</v>
      </c>
      <c r="F70" s="27" t="s">
        <v>24</v>
      </c>
      <c r="G70" s="14" t="s">
        <v>89</v>
      </c>
      <c r="H70" s="13">
        <v>12</v>
      </c>
      <c r="I70" s="13">
        <v>440</v>
      </c>
      <c r="J70" s="13">
        <f t="shared" si="1"/>
        <v>5280</v>
      </c>
      <c r="K70" s="14"/>
      <c r="L70" s="14" t="s">
        <v>103</v>
      </c>
      <c r="M70" s="14"/>
      <c r="N70" s="14"/>
    </row>
    <row r="71" spans="2:14" s="20" customFormat="1" x14ac:dyDescent="0.4">
      <c r="B71" s="3">
        <v>69</v>
      </c>
      <c r="C71" s="22" t="s">
        <v>346</v>
      </c>
      <c r="D71" s="23" t="s">
        <v>348</v>
      </c>
      <c r="E71" s="29" t="s">
        <v>220</v>
      </c>
      <c r="F71" s="23" t="s">
        <v>347</v>
      </c>
      <c r="G71" s="3" t="s">
        <v>28</v>
      </c>
      <c r="H71" s="5">
        <v>12</v>
      </c>
      <c r="I71" s="24">
        <v>990</v>
      </c>
      <c r="J71" s="24">
        <f t="shared" si="1"/>
        <v>11880</v>
      </c>
      <c r="K71" s="3" t="s">
        <v>103</v>
      </c>
      <c r="L71" s="21"/>
      <c r="M71" s="21"/>
      <c r="N71" s="21"/>
    </row>
    <row r="72" spans="2:14" x14ac:dyDescent="0.4">
      <c r="B72" s="3">
        <v>70</v>
      </c>
      <c r="C72" s="11" t="s">
        <v>119</v>
      </c>
      <c r="D72" s="12" t="s">
        <v>121</v>
      </c>
      <c r="E72" s="27" t="s">
        <v>221</v>
      </c>
      <c r="F72" s="27" t="s">
        <v>279</v>
      </c>
      <c r="G72" s="14" t="s">
        <v>111</v>
      </c>
      <c r="H72" s="13">
        <v>4</v>
      </c>
      <c r="I72" s="13">
        <v>1210</v>
      </c>
      <c r="J72" s="13">
        <f t="shared" si="1"/>
        <v>4840</v>
      </c>
      <c r="K72" s="14" t="s">
        <v>103</v>
      </c>
      <c r="L72" s="14"/>
      <c r="M72" s="14"/>
      <c r="N72" s="14"/>
    </row>
    <row r="73" spans="2:14" x14ac:dyDescent="0.4">
      <c r="B73" s="3">
        <v>71</v>
      </c>
      <c r="C73" s="11" t="s">
        <v>132</v>
      </c>
      <c r="D73" s="12" t="s">
        <v>133</v>
      </c>
      <c r="E73" s="27" t="s">
        <v>222</v>
      </c>
      <c r="F73" s="27" t="s">
        <v>280</v>
      </c>
      <c r="G73" s="14" t="s">
        <v>89</v>
      </c>
      <c r="H73" s="13">
        <v>12</v>
      </c>
      <c r="I73" s="13">
        <v>1150</v>
      </c>
      <c r="J73" s="13">
        <f t="shared" si="1"/>
        <v>13800</v>
      </c>
      <c r="K73" s="14" t="s">
        <v>103</v>
      </c>
      <c r="L73" s="14"/>
      <c r="M73" s="14"/>
      <c r="N73" s="14"/>
    </row>
    <row r="74" spans="2:14" x14ac:dyDescent="0.4">
      <c r="B74" s="3">
        <v>72</v>
      </c>
      <c r="C74" s="11" t="s">
        <v>118</v>
      </c>
      <c r="D74" s="12" t="s">
        <v>120</v>
      </c>
      <c r="E74" s="27" t="s">
        <v>221</v>
      </c>
      <c r="F74" s="27" t="s">
        <v>281</v>
      </c>
      <c r="G74" s="14" t="s">
        <v>89</v>
      </c>
      <c r="H74" s="13">
        <v>12</v>
      </c>
      <c r="I74" s="13">
        <v>900</v>
      </c>
      <c r="J74" s="13">
        <f t="shared" si="1"/>
        <v>10800</v>
      </c>
      <c r="K74" s="14"/>
      <c r="L74" s="14" t="s">
        <v>103</v>
      </c>
      <c r="M74" s="14"/>
      <c r="N74" s="14" t="s">
        <v>103</v>
      </c>
    </row>
    <row r="75" spans="2:14" x14ac:dyDescent="0.4">
      <c r="B75" s="3">
        <v>73</v>
      </c>
      <c r="C75" s="7" t="s">
        <v>39</v>
      </c>
      <c r="D75" s="10" t="s">
        <v>75</v>
      </c>
      <c r="E75" s="9" t="s">
        <v>231</v>
      </c>
      <c r="F75" s="9" t="s">
        <v>22</v>
      </c>
      <c r="G75" s="3" t="s">
        <v>28</v>
      </c>
      <c r="H75" s="5">
        <v>12</v>
      </c>
      <c r="I75" s="5">
        <v>1280</v>
      </c>
      <c r="J75" s="5">
        <f t="shared" ref="J75:J111" si="2">H75*I75</f>
        <v>15360</v>
      </c>
      <c r="K75" s="3"/>
      <c r="L75" s="3"/>
      <c r="M75" s="3" t="s">
        <v>58</v>
      </c>
      <c r="N75" s="3"/>
    </row>
    <row r="76" spans="2:14" x14ac:dyDescent="0.4">
      <c r="B76" s="3">
        <v>74</v>
      </c>
      <c r="C76" s="4" t="s">
        <v>250</v>
      </c>
      <c r="D76" s="10" t="s">
        <v>251</v>
      </c>
      <c r="E76" s="9" t="s">
        <v>222</v>
      </c>
      <c r="F76" s="9" t="s">
        <v>253</v>
      </c>
      <c r="G76" s="3" t="s">
        <v>252</v>
      </c>
      <c r="H76" s="5">
        <v>4</v>
      </c>
      <c r="I76" s="5">
        <v>1980</v>
      </c>
      <c r="J76" s="5">
        <f t="shared" si="2"/>
        <v>7920</v>
      </c>
      <c r="K76" s="3"/>
      <c r="L76" s="3"/>
      <c r="M76" s="3" t="s">
        <v>58</v>
      </c>
      <c r="N76" s="3"/>
    </row>
    <row r="77" spans="2:14" x14ac:dyDescent="0.4">
      <c r="B77" s="3">
        <v>75</v>
      </c>
      <c r="C77" s="11" t="s">
        <v>192</v>
      </c>
      <c r="D77" s="12" t="s">
        <v>193</v>
      </c>
      <c r="E77" s="27" t="s">
        <v>228</v>
      </c>
      <c r="F77" s="27" t="s">
        <v>275</v>
      </c>
      <c r="G77" s="14" t="s">
        <v>89</v>
      </c>
      <c r="H77" s="13">
        <v>12</v>
      </c>
      <c r="I77" s="13">
        <v>100</v>
      </c>
      <c r="J77" s="13">
        <f t="shared" si="2"/>
        <v>1200</v>
      </c>
      <c r="K77" s="14"/>
      <c r="L77" s="14"/>
      <c r="M77" s="14"/>
      <c r="N77" s="14" t="s">
        <v>103</v>
      </c>
    </row>
    <row r="78" spans="2:14" s="20" customFormat="1" x14ac:dyDescent="0.4">
      <c r="B78" s="3">
        <v>76</v>
      </c>
      <c r="C78" s="22" t="s">
        <v>302</v>
      </c>
      <c r="D78" s="23" t="s">
        <v>303</v>
      </c>
      <c r="E78" s="29" t="s">
        <v>304</v>
      </c>
      <c r="F78" s="29" t="s">
        <v>305</v>
      </c>
      <c r="G78" s="21" t="s">
        <v>306</v>
      </c>
      <c r="H78" s="24">
        <v>12</v>
      </c>
      <c r="I78" s="24">
        <v>790</v>
      </c>
      <c r="J78" s="24">
        <f t="shared" si="2"/>
        <v>9480</v>
      </c>
      <c r="K78" s="21"/>
      <c r="L78" s="21" t="s">
        <v>58</v>
      </c>
      <c r="M78" s="21"/>
      <c r="N78" s="21"/>
    </row>
    <row r="79" spans="2:14" x14ac:dyDescent="0.4">
      <c r="B79" s="3">
        <v>77</v>
      </c>
      <c r="C79" s="11" t="s">
        <v>97</v>
      </c>
      <c r="D79" s="12" t="s">
        <v>98</v>
      </c>
      <c r="E79" s="27" t="s">
        <v>220</v>
      </c>
      <c r="F79" s="27" t="s">
        <v>244</v>
      </c>
      <c r="G79" s="14" t="s">
        <v>89</v>
      </c>
      <c r="H79" s="13">
        <v>12</v>
      </c>
      <c r="I79" s="13">
        <v>1100</v>
      </c>
      <c r="J79" s="13">
        <f t="shared" si="2"/>
        <v>13200</v>
      </c>
      <c r="K79" s="14" t="s">
        <v>58</v>
      </c>
      <c r="L79" s="14"/>
      <c r="M79" s="14"/>
      <c r="N79" s="14"/>
    </row>
    <row r="80" spans="2:14" x14ac:dyDescent="0.4">
      <c r="B80" s="3">
        <v>78</v>
      </c>
      <c r="C80" s="11" t="s">
        <v>136</v>
      </c>
      <c r="D80" s="12" t="s">
        <v>137</v>
      </c>
      <c r="E80" s="27" t="s">
        <v>222</v>
      </c>
      <c r="F80" s="27" t="s">
        <v>282</v>
      </c>
      <c r="G80" s="14" t="s">
        <v>89</v>
      </c>
      <c r="H80" s="13">
        <v>12</v>
      </c>
      <c r="I80" s="13">
        <v>835</v>
      </c>
      <c r="J80" s="13">
        <f t="shared" si="2"/>
        <v>10020</v>
      </c>
      <c r="K80" s="14"/>
      <c r="L80" s="14"/>
      <c r="M80" s="14"/>
      <c r="N80" s="14" t="s">
        <v>103</v>
      </c>
    </row>
    <row r="81" spans="2:14" x14ac:dyDescent="0.4">
      <c r="B81" s="3">
        <v>79</v>
      </c>
      <c r="C81" s="11" t="s">
        <v>283</v>
      </c>
      <c r="D81" s="12" t="s">
        <v>202</v>
      </c>
      <c r="E81" s="27" t="s">
        <v>229</v>
      </c>
      <c r="F81" s="27" t="s">
        <v>284</v>
      </c>
      <c r="G81" s="14" t="s">
        <v>124</v>
      </c>
      <c r="H81" s="13">
        <v>6</v>
      </c>
      <c r="I81" s="13">
        <v>840</v>
      </c>
      <c r="J81" s="13">
        <f t="shared" si="2"/>
        <v>5040</v>
      </c>
      <c r="K81" s="14" t="s">
        <v>103</v>
      </c>
      <c r="L81" s="14"/>
      <c r="M81" s="14"/>
      <c r="N81" s="14"/>
    </row>
    <row r="82" spans="2:14" x14ac:dyDescent="0.4">
      <c r="B82" s="3">
        <v>80</v>
      </c>
      <c r="C82" s="11" t="s">
        <v>49</v>
      </c>
      <c r="D82" s="12" t="s">
        <v>50</v>
      </c>
      <c r="E82" s="27" t="s">
        <v>231</v>
      </c>
      <c r="F82" s="27" t="s">
        <v>65</v>
      </c>
      <c r="G82" s="14" t="s">
        <v>61</v>
      </c>
      <c r="H82" s="13">
        <v>12</v>
      </c>
      <c r="I82" s="13">
        <v>1190</v>
      </c>
      <c r="J82" s="13">
        <f t="shared" si="2"/>
        <v>14280</v>
      </c>
      <c r="K82" s="14"/>
      <c r="L82" s="14"/>
      <c r="M82" s="14" t="s">
        <v>58</v>
      </c>
      <c r="N82" s="14"/>
    </row>
    <row r="83" spans="2:14" x14ac:dyDescent="0.4">
      <c r="B83" s="3">
        <v>81</v>
      </c>
      <c r="C83" s="11" t="s">
        <v>134</v>
      </c>
      <c r="D83" s="12" t="s">
        <v>135</v>
      </c>
      <c r="E83" s="27" t="s">
        <v>222</v>
      </c>
      <c r="F83" s="27" t="s">
        <v>285</v>
      </c>
      <c r="G83" s="14" t="s">
        <v>124</v>
      </c>
      <c r="H83" s="13">
        <v>6</v>
      </c>
      <c r="I83" s="13">
        <v>1267</v>
      </c>
      <c r="J83" s="13">
        <f t="shared" si="2"/>
        <v>7602</v>
      </c>
      <c r="K83" s="14"/>
      <c r="L83" s="14"/>
      <c r="M83" s="14"/>
      <c r="N83" s="14" t="s">
        <v>103</v>
      </c>
    </row>
    <row r="84" spans="2:14" x14ac:dyDescent="0.4">
      <c r="B84" s="3">
        <v>82</v>
      </c>
      <c r="C84" s="11" t="s">
        <v>144</v>
      </c>
      <c r="D84" s="12" t="s">
        <v>145</v>
      </c>
      <c r="E84" s="27" t="s">
        <v>223</v>
      </c>
      <c r="F84" s="27" t="s">
        <v>247</v>
      </c>
      <c r="G84" s="14" t="s">
        <v>111</v>
      </c>
      <c r="H84" s="13">
        <v>4</v>
      </c>
      <c r="I84" s="13">
        <v>1300</v>
      </c>
      <c r="J84" s="13">
        <f t="shared" si="2"/>
        <v>5200</v>
      </c>
      <c r="K84" s="14"/>
      <c r="L84" s="14" t="s">
        <v>103</v>
      </c>
      <c r="M84" s="14"/>
      <c r="N84" s="14"/>
    </row>
    <row r="85" spans="2:14" x14ac:dyDescent="0.4">
      <c r="B85" s="3">
        <v>83</v>
      </c>
      <c r="C85" s="4" t="s">
        <v>289</v>
      </c>
      <c r="D85" s="10" t="s">
        <v>290</v>
      </c>
      <c r="E85" s="9" t="s">
        <v>221</v>
      </c>
      <c r="F85" s="9" t="s">
        <v>270</v>
      </c>
      <c r="G85" s="3" t="s">
        <v>28</v>
      </c>
      <c r="H85" s="5">
        <v>12</v>
      </c>
      <c r="I85" s="5">
        <v>700</v>
      </c>
      <c r="J85" s="5">
        <f t="shared" si="2"/>
        <v>8400</v>
      </c>
      <c r="K85" s="3"/>
      <c r="L85" s="3" t="s">
        <v>58</v>
      </c>
      <c r="M85" s="3" t="s">
        <v>58</v>
      </c>
      <c r="N85" s="3" t="s">
        <v>103</v>
      </c>
    </row>
    <row r="86" spans="2:14" x14ac:dyDescent="0.4">
      <c r="B86" s="3">
        <v>84</v>
      </c>
      <c r="C86" s="11" t="s">
        <v>99</v>
      </c>
      <c r="D86" s="12" t="s">
        <v>100</v>
      </c>
      <c r="E86" s="27" t="s">
        <v>220</v>
      </c>
      <c r="F86" s="14" t="s">
        <v>99</v>
      </c>
      <c r="G86" s="14" t="s">
        <v>89</v>
      </c>
      <c r="H86" s="13">
        <v>12</v>
      </c>
      <c r="I86" s="13">
        <v>690</v>
      </c>
      <c r="J86" s="13">
        <f t="shared" si="2"/>
        <v>8280</v>
      </c>
      <c r="K86" s="14"/>
      <c r="L86" s="14"/>
      <c r="M86" s="14" t="s">
        <v>58</v>
      </c>
      <c r="N86" s="14"/>
    </row>
    <row r="87" spans="2:14" x14ac:dyDescent="0.4">
      <c r="B87" s="3">
        <v>85</v>
      </c>
      <c r="C87" s="11" t="s">
        <v>138</v>
      </c>
      <c r="D87" s="12" t="s">
        <v>139</v>
      </c>
      <c r="E87" s="27" t="s">
        <v>222</v>
      </c>
      <c r="F87" s="27" t="s">
        <v>269</v>
      </c>
      <c r="G87" s="14" t="s">
        <v>89</v>
      </c>
      <c r="H87" s="13">
        <v>12</v>
      </c>
      <c r="I87" s="13">
        <v>1227</v>
      </c>
      <c r="J87" s="13">
        <f t="shared" si="2"/>
        <v>14724</v>
      </c>
      <c r="K87" s="14"/>
      <c r="L87" s="14"/>
      <c r="M87" s="14"/>
      <c r="N87" s="14" t="s">
        <v>103</v>
      </c>
    </row>
    <row r="88" spans="2:14" x14ac:dyDescent="0.4">
      <c r="B88" s="3">
        <v>86</v>
      </c>
      <c r="C88" s="11" t="s">
        <v>162</v>
      </c>
      <c r="D88" s="12" t="s">
        <v>163</v>
      </c>
      <c r="E88" s="27" t="s">
        <v>224</v>
      </c>
      <c r="F88" s="27" t="s">
        <v>269</v>
      </c>
      <c r="G88" s="14" t="s">
        <v>89</v>
      </c>
      <c r="H88" s="13">
        <v>12</v>
      </c>
      <c r="I88" s="13">
        <v>790</v>
      </c>
      <c r="J88" s="13">
        <f t="shared" si="2"/>
        <v>9480</v>
      </c>
      <c r="K88" s="14" t="s">
        <v>103</v>
      </c>
      <c r="L88" s="14"/>
      <c r="M88" s="14"/>
      <c r="N88" s="14"/>
    </row>
    <row r="89" spans="2:14" x14ac:dyDescent="0.4">
      <c r="B89" s="3">
        <v>87</v>
      </c>
      <c r="C89" s="11" t="s">
        <v>142</v>
      </c>
      <c r="D89" s="12" t="s">
        <v>143</v>
      </c>
      <c r="E89" s="27" t="s">
        <v>223</v>
      </c>
      <c r="F89" s="27" t="s">
        <v>241</v>
      </c>
      <c r="G89" s="14" t="s">
        <v>89</v>
      </c>
      <c r="H89" s="13">
        <v>12</v>
      </c>
      <c r="I89" s="13">
        <v>790</v>
      </c>
      <c r="J89" s="13">
        <f t="shared" si="2"/>
        <v>9480</v>
      </c>
      <c r="K89" s="14"/>
      <c r="L89" s="14" t="s">
        <v>103</v>
      </c>
      <c r="M89" s="14"/>
      <c r="N89" s="14"/>
    </row>
    <row r="90" spans="2:14" x14ac:dyDescent="0.4">
      <c r="B90" s="3">
        <v>88</v>
      </c>
      <c r="C90" s="11" t="s">
        <v>194</v>
      </c>
      <c r="D90" s="12" t="s">
        <v>195</v>
      </c>
      <c r="E90" s="27" t="s">
        <v>228</v>
      </c>
      <c r="F90" s="27" t="s">
        <v>286</v>
      </c>
      <c r="G90" s="14" t="s">
        <v>94</v>
      </c>
      <c r="H90" s="13">
        <v>24</v>
      </c>
      <c r="I90" s="13">
        <v>820</v>
      </c>
      <c r="J90" s="13">
        <f t="shared" si="2"/>
        <v>19680</v>
      </c>
      <c r="K90" s="14" t="s">
        <v>103</v>
      </c>
      <c r="L90" s="14" t="s">
        <v>58</v>
      </c>
      <c r="M90" s="14"/>
      <c r="N90" s="14"/>
    </row>
    <row r="91" spans="2:14" x14ac:dyDescent="0.4">
      <c r="B91" s="3">
        <v>89</v>
      </c>
      <c r="C91" s="11" t="s">
        <v>101</v>
      </c>
      <c r="D91" s="12" t="s">
        <v>102</v>
      </c>
      <c r="E91" s="27" t="s">
        <v>220</v>
      </c>
      <c r="F91" s="27" t="s">
        <v>245</v>
      </c>
      <c r="G91" s="14" t="s">
        <v>89</v>
      </c>
      <c r="H91" s="13">
        <v>12</v>
      </c>
      <c r="I91" s="13">
        <v>1300</v>
      </c>
      <c r="J91" s="13">
        <f t="shared" si="2"/>
        <v>15600</v>
      </c>
      <c r="K91" s="14"/>
      <c r="L91" s="14" t="s">
        <v>103</v>
      </c>
      <c r="M91" s="14"/>
      <c r="N91" s="14"/>
    </row>
    <row r="92" spans="2:14" s="25" customFormat="1" ht="19.5" x14ac:dyDescent="0.4">
      <c r="B92" s="3">
        <v>90</v>
      </c>
      <c r="C92" s="17" t="s">
        <v>307</v>
      </c>
      <c r="D92" s="15" t="s">
        <v>308</v>
      </c>
      <c r="E92" s="30" t="s">
        <v>309</v>
      </c>
      <c r="F92" s="28" t="s">
        <v>59</v>
      </c>
      <c r="G92" s="19" t="s">
        <v>61</v>
      </c>
      <c r="H92" s="18">
        <v>12</v>
      </c>
      <c r="I92" s="18">
        <v>810</v>
      </c>
      <c r="J92" s="18">
        <f t="shared" si="2"/>
        <v>9720</v>
      </c>
      <c r="K92" s="19"/>
      <c r="L92" s="19" t="s">
        <v>58</v>
      </c>
      <c r="M92" s="19"/>
      <c r="N92" s="19"/>
    </row>
    <row r="93" spans="2:14" x14ac:dyDescent="0.4">
      <c r="B93" s="3">
        <v>91</v>
      </c>
      <c r="C93" s="11" t="s">
        <v>204</v>
      </c>
      <c r="D93" s="12" t="s">
        <v>205</v>
      </c>
      <c r="E93" s="27" t="s">
        <v>230</v>
      </c>
      <c r="F93" s="27" t="s">
        <v>287</v>
      </c>
      <c r="G93" s="14" t="s">
        <v>89</v>
      </c>
      <c r="H93" s="13">
        <v>12</v>
      </c>
      <c r="I93" s="13">
        <v>545</v>
      </c>
      <c r="J93" s="13">
        <f t="shared" si="2"/>
        <v>6540</v>
      </c>
      <c r="K93" s="14" t="s">
        <v>103</v>
      </c>
      <c r="L93" s="14"/>
      <c r="M93" s="14"/>
      <c r="N93" s="14"/>
    </row>
    <row r="94" spans="2:14" x14ac:dyDescent="0.4">
      <c r="B94" s="3">
        <v>92</v>
      </c>
      <c r="C94" s="11" t="s">
        <v>128</v>
      </c>
      <c r="D94" s="12" t="s">
        <v>129</v>
      </c>
      <c r="E94" s="27" t="s">
        <v>221</v>
      </c>
      <c r="F94" s="27" t="s">
        <v>62</v>
      </c>
      <c r="G94" s="14" t="s">
        <v>111</v>
      </c>
      <c r="H94" s="13">
        <v>4</v>
      </c>
      <c r="I94" s="13">
        <v>760</v>
      </c>
      <c r="J94" s="13">
        <f t="shared" si="2"/>
        <v>3040</v>
      </c>
      <c r="K94" s="14" t="s">
        <v>103</v>
      </c>
      <c r="L94" s="14"/>
      <c r="M94" s="14"/>
      <c r="N94" s="14"/>
    </row>
    <row r="95" spans="2:14" x14ac:dyDescent="0.4">
      <c r="B95" s="3">
        <v>93</v>
      </c>
      <c r="C95" s="11" t="s">
        <v>196</v>
      </c>
      <c r="D95" s="12" t="s">
        <v>197</v>
      </c>
      <c r="E95" s="27" t="s">
        <v>228</v>
      </c>
      <c r="F95" s="27" t="s">
        <v>196</v>
      </c>
      <c r="G95" s="14" t="s">
        <v>89</v>
      </c>
      <c r="H95" s="13">
        <v>12</v>
      </c>
      <c r="I95" s="13">
        <v>1000</v>
      </c>
      <c r="J95" s="13">
        <f t="shared" si="2"/>
        <v>12000</v>
      </c>
      <c r="K95" s="14"/>
      <c r="L95" s="14" t="s">
        <v>103</v>
      </c>
      <c r="M95" s="14"/>
      <c r="N95" s="14" t="s">
        <v>351</v>
      </c>
    </row>
    <row r="96" spans="2:14" x14ac:dyDescent="0.4">
      <c r="B96" s="3">
        <v>94</v>
      </c>
      <c r="C96" s="11" t="s">
        <v>126</v>
      </c>
      <c r="D96" s="12" t="s">
        <v>127</v>
      </c>
      <c r="E96" s="27" t="s">
        <v>221</v>
      </c>
      <c r="F96" s="27" t="s">
        <v>62</v>
      </c>
      <c r="G96" s="14" t="s">
        <v>111</v>
      </c>
      <c r="H96" s="13">
        <v>4</v>
      </c>
      <c r="I96" s="13">
        <v>1100</v>
      </c>
      <c r="J96" s="13">
        <f t="shared" si="2"/>
        <v>4400</v>
      </c>
      <c r="K96" s="14" t="s">
        <v>103</v>
      </c>
      <c r="L96" s="14"/>
      <c r="M96" s="14"/>
      <c r="N96" s="14"/>
    </row>
    <row r="97" spans="2:14" ht="19.5" x14ac:dyDescent="0.4">
      <c r="B97" s="3">
        <v>95</v>
      </c>
      <c r="C97" s="17" t="s">
        <v>340</v>
      </c>
      <c r="D97" s="15" t="s">
        <v>341</v>
      </c>
      <c r="E97" s="30" t="s">
        <v>220</v>
      </c>
      <c r="F97" s="31" t="s">
        <v>342</v>
      </c>
      <c r="G97" s="19" t="s">
        <v>330</v>
      </c>
      <c r="H97" s="18">
        <v>12</v>
      </c>
      <c r="I97" s="18">
        <v>800</v>
      </c>
      <c r="J97" s="18">
        <v>9600</v>
      </c>
      <c r="K97" s="19" t="s">
        <v>350</v>
      </c>
      <c r="L97" s="19"/>
      <c r="M97" s="19"/>
      <c r="N97" s="19"/>
    </row>
    <row r="98" spans="2:14" x14ac:dyDescent="0.4">
      <c r="B98" s="3">
        <v>96</v>
      </c>
      <c r="C98" s="11" t="s">
        <v>316</v>
      </c>
      <c r="D98" s="12" t="s">
        <v>317</v>
      </c>
      <c r="E98" s="27" t="s">
        <v>223</v>
      </c>
      <c r="F98" s="27" t="s">
        <v>318</v>
      </c>
      <c r="G98" s="14" t="s">
        <v>319</v>
      </c>
      <c r="H98" s="13">
        <v>12</v>
      </c>
      <c r="I98" s="13">
        <v>880</v>
      </c>
      <c r="J98" s="13">
        <f t="shared" si="2"/>
        <v>10560</v>
      </c>
      <c r="K98" s="14"/>
      <c r="L98" s="14" t="s">
        <v>58</v>
      </c>
      <c r="M98" s="14"/>
      <c r="N98" s="14"/>
    </row>
    <row r="99" spans="2:14" x14ac:dyDescent="0.4">
      <c r="B99" s="3">
        <v>97</v>
      </c>
      <c r="C99" s="4" t="s">
        <v>38</v>
      </c>
      <c r="D99" s="10" t="s">
        <v>74</v>
      </c>
      <c r="E99" s="9" t="s">
        <v>228</v>
      </c>
      <c r="F99" s="9" t="s">
        <v>21</v>
      </c>
      <c r="G99" s="3" t="s">
        <v>28</v>
      </c>
      <c r="H99" s="5">
        <v>12</v>
      </c>
      <c r="I99" s="5">
        <v>880</v>
      </c>
      <c r="J99" s="5">
        <f t="shared" si="2"/>
        <v>10560</v>
      </c>
      <c r="K99" s="3"/>
      <c r="L99" s="3"/>
      <c r="M99" s="3" t="s">
        <v>58</v>
      </c>
      <c r="N99" s="3"/>
    </row>
    <row r="100" spans="2:14" ht="19.5" x14ac:dyDescent="0.4">
      <c r="B100" s="3">
        <v>98</v>
      </c>
      <c r="C100" s="4" t="s">
        <v>321</v>
      </c>
      <c r="D100" s="10" t="s">
        <v>322</v>
      </c>
      <c r="E100" s="30" t="s">
        <v>220</v>
      </c>
      <c r="F100" s="9"/>
      <c r="G100" s="3" t="s">
        <v>28</v>
      </c>
      <c r="H100" s="5">
        <v>12</v>
      </c>
      <c r="I100" s="5">
        <v>792</v>
      </c>
      <c r="J100" s="5">
        <v>9504</v>
      </c>
      <c r="K100" s="3" t="s">
        <v>103</v>
      </c>
      <c r="L100" s="3"/>
      <c r="M100" s="3"/>
      <c r="N100" s="3"/>
    </row>
    <row r="101" spans="2:14" x14ac:dyDescent="0.4">
      <c r="B101" s="3">
        <v>99</v>
      </c>
      <c r="C101" s="11" t="s">
        <v>109</v>
      </c>
      <c r="D101" s="12" t="s">
        <v>110</v>
      </c>
      <c r="E101" s="27" t="s">
        <v>220</v>
      </c>
      <c r="F101" s="27" t="s">
        <v>247</v>
      </c>
      <c r="G101" s="14" t="s">
        <v>111</v>
      </c>
      <c r="H101" s="13">
        <v>4</v>
      </c>
      <c r="I101" s="13">
        <v>980</v>
      </c>
      <c r="J101" s="13">
        <f t="shared" si="2"/>
        <v>3920</v>
      </c>
      <c r="K101" s="14" t="s">
        <v>103</v>
      </c>
      <c r="L101" s="14" t="s">
        <v>58</v>
      </c>
      <c r="M101" s="14"/>
      <c r="N101" s="14"/>
    </row>
    <row r="102" spans="2:14" x14ac:dyDescent="0.4">
      <c r="B102" s="3">
        <v>100</v>
      </c>
      <c r="C102" s="11" t="s">
        <v>210</v>
      </c>
      <c r="D102" s="12" t="s">
        <v>211</v>
      </c>
      <c r="E102" s="27" t="s">
        <v>231</v>
      </c>
      <c r="F102" s="27" t="s">
        <v>235</v>
      </c>
      <c r="G102" s="14" t="s">
        <v>89</v>
      </c>
      <c r="H102" s="13">
        <v>12</v>
      </c>
      <c r="I102" s="13">
        <v>590</v>
      </c>
      <c r="J102" s="13">
        <f t="shared" si="2"/>
        <v>7080</v>
      </c>
      <c r="K102" s="14" t="s">
        <v>103</v>
      </c>
      <c r="L102" s="14"/>
      <c r="M102" s="14"/>
      <c r="N102" s="14"/>
    </row>
    <row r="103" spans="2:14" x14ac:dyDescent="0.4">
      <c r="B103" s="3">
        <v>101</v>
      </c>
      <c r="C103" s="11" t="s">
        <v>158</v>
      </c>
      <c r="D103" s="12" t="s">
        <v>159</v>
      </c>
      <c r="E103" s="27" t="s">
        <v>223</v>
      </c>
      <c r="F103" s="27" t="s">
        <v>68</v>
      </c>
      <c r="G103" s="14" t="s">
        <v>89</v>
      </c>
      <c r="H103" s="13">
        <v>12</v>
      </c>
      <c r="I103" s="13">
        <v>820</v>
      </c>
      <c r="J103" s="13">
        <f t="shared" si="2"/>
        <v>9840</v>
      </c>
      <c r="K103" s="14" t="s">
        <v>103</v>
      </c>
      <c r="L103" s="14" t="s">
        <v>58</v>
      </c>
      <c r="M103" s="14"/>
      <c r="N103" s="14"/>
    </row>
    <row r="104" spans="2:14" x14ac:dyDescent="0.4">
      <c r="B104" s="3">
        <v>102</v>
      </c>
      <c r="C104" s="11" t="s">
        <v>146</v>
      </c>
      <c r="D104" s="12" t="s">
        <v>147</v>
      </c>
      <c r="E104" s="27" t="s">
        <v>223</v>
      </c>
      <c r="F104" s="27" t="s">
        <v>68</v>
      </c>
      <c r="G104" s="14" t="s">
        <v>89</v>
      </c>
      <c r="H104" s="13">
        <v>12</v>
      </c>
      <c r="I104" s="13">
        <v>970</v>
      </c>
      <c r="J104" s="13">
        <f t="shared" si="2"/>
        <v>11640</v>
      </c>
      <c r="K104" s="14" t="s">
        <v>103</v>
      </c>
      <c r="L104" s="14"/>
      <c r="M104" s="14"/>
      <c r="N104" s="14"/>
    </row>
    <row r="105" spans="2:14" x14ac:dyDescent="0.4">
      <c r="B105" s="3">
        <v>103</v>
      </c>
      <c r="C105" s="11" t="s">
        <v>198</v>
      </c>
      <c r="D105" s="12" t="s">
        <v>199</v>
      </c>
      <c r="E105" s="27" t="s">
        <v>228</v>
      </c>
      <c r="F105" s="27" t="s">
        <v>272</v>
      </c>
      <c r="G105" s="14" t="s">
        <v>89</v>
      </c>
      <c r="H105" s="13">
        <v>12</v>
      </c>
      <c r="I105" s="13">
        <v>960</v>
      </c>
      <c r="J105" s="13">
        <f t="shared" si="2"/>
        <v>11520</v>
      </c>
      <c r="K105" s="14"/>
      <c r="L105" s="14" t="s">
        <v>103</v>
      </c>
      <c r="M105" s="14"/>
      <c r="N105" s="14"/>
    </row>
    <row r="106" spans="2:14" x14ac:dyDescent="0.4">
      <c r="B106" s="3">
        <v>104</v>
      </c>
      <c r="C106" s="11" t="s">
        <v>112</v>
      </c>
      <c r="D106" s="12" t="s">
        <v>113</v>
      </c>
      <c r="E106" s="27" t="s">
        <v>220</v>
      </c>
      <c r="F106" s="27" t="s">
        <v>248</v>
      </c>
      <c r="G106" s="14" t="s">
        <v>94</v>
      </c>
      <c r="H106" s="13">
        <v>24</v>
      </c>
      <c r="I106" s="13">
        <v>750</v>
      </c>
      <c r="J106" s="13">
        <f t="shared" si="2"/>
        <v>18000</v>
      </c>
      <c r="K106" s="14"/>
      <c r="L106" s="14" t="s">
        <v>103</v>
      </c>
      <c r="M106" s="14"/>
      <c r="N106" s="14"/>
    </row>
    <row r="107" spans="2:14" x14ac:dyDescent="0.4">
      <c r="B107" s="3">
        <v>105</v>
      </c>
      <c r="C107" s="11" t="s">
        <v>170</v>
      </c>
      <c r="D107" s="12" t="s">
        <v>171</v>
      </c>
      <c r="E107" s="27" t="s">
        <v>225</v>
      </c>
      <c r="F107" s="27" t="s">
        <v>240</v>
      </c>
      <c r="G107" s="14" t="s">
        <v>124</v>
      </c>
      <c r="H107" s="13">
        <v>6</v>
      </c>
      <c r="I107" s="13">
        <v>905</v>
      </c>
      <c r="J107" s="13">
        <f t="shared" si="2"/>
        <v>5430</v>
      </c>
      <c r="K107" s="14"/>
      <c r="L107" s="14" t="s">
        <v>58</v>
      </c>
      <c r="M107" s="14"/>
      <c r="N107" s="14" t="s">
        <v>103</v>
      </c>
    </row>
    <row r="108" spans="2:14" x14ac:dyDescent="0.4">
      <c r="B108" s="3">
        <v>106</v>
      </c>
      <c r="C108" s="4" t="s">
        <v>36</v>
      </c>
      <c r="D108" s="10" t="s">
        <v>72</v>
      </c>
      <c r="E108" s="9" t="s">
        <v>222</v>
      </c>
      <c r="F108" s="9" t="s">
        <v>19</v>
      </c>
      <c r="G108" s="3" t="s">
        <v>28</v>
      </c>
      <c r="H108" s="5">
        <v>12</v>
      </c>
      <c r="I108" s="5">
        <v>1210</v>
      </c>
      <c r="J108" s="5">
        <f t="shared" si="2"/>
        <v>14520</v>
      </c>
      <c r="K108" s="3" t="s">
        <v>58</v>
      </c>
      <c r="L108" s="3"/>
      <c r="M108" s="3" t="s">
        <v>58</v>
      </c>
      <c r="N108" s="3"/>
    </row>
    <row r="109" spans="2:14" x14ac:dyDescent="0.4">
      <c r="B109" s="3">
        <v>107</v>
      </c>
      <c r="C109" s="11" t="s">
        <v>44</v>
      </c>
      <c r="D109" s="12" t="s">
        <v>44</v>
      </c>
      <c r="E109" s="27" t="s">
        <v>220</v>
      </c>
      <c r="F109" s="27" t="s">
        <v>62</v>
      </c>
      <c r="G109" s="14" t="s">
        <v>61</v>
      </c>
      <c r="H109" s="13">
        <v>12</v>
      </c>
      <c r="I109" s="13">
        <v>900</v>
      </c>
      <c r="J109" s="13">
        <f t="shared" si="2"/>
        <v>10800</v>
      </c>
      <c r="K109" s="14"/>
      <c r="L109" s="14"/>
      <c r="M109" s="14" t="s">
        <v>58</v>
      </c>
      <c r="N109" s="14"/>
    </row>
    <row r="110" spans="2:14" x14ac:dyDescent="0.4">
      <c r="B110" s="3">
        <v>108</v>
      </c>
      <c r="C110" s="11" t="s">
        <v>174</v>
      </c>
      <c r="D110" s="12" t="s">
        <v>175</v>
      </c>
      <c r="E110" s="27" t="s">
        <v>226</v>
      </c>
      <c r="F110" s="27" t="s">
        <v>234</v>
      </c>
      <c r="G110" s="14" t="s">
        <v>124</v>
      </c>
      <c r="H110" s="13">
        <v>6</v>
      </c>
      <c r="I110" s="13">
        <v>550</v>
      </c>
      <c r="J110" s="13">
        <f t="shared" si="2"/>
        <v>3300</v>
      </c>
      <c r="K110" s="14"/>
      <c r="L110" s="14" t="s">
        <v>103</v>
      </c>
      <c r="M110" s="14"/>
      <c r="N110" s="14" t="s">
        <v>103</v>
      </c>
    </row>
    <row r="111" spans="2:14" x14ac:dyDescent="0.4">
      <c r="B111" s="3">
        <v>109</v>
      </c>
      <c r="C111" s="11" t="s">
        <v>176</v>
      </c>
      <c r="D111" s="12" t="s">
        <v>177</v>
      </c>
      <c r="E111" s="27" t="s">
        <v>226</v>
      </c>
      <c r="F111" s="27" t="s">
        <v>288</v>
      </c>
      <c r="G111" s="14" t="s">
        <v>89</v>
      </c>
      <c r="H111" s="13">
        <v>12</v>
      </c>
      <c r="I111" s="13">
        <v>874</v>
      </c>
      <c r="J111" s="13">
        <f t="shared" si="2"/>
        <v>10488</v>
      </c>
      <c r="K111" s="14" t="s">
        <v>103</v>
      </c>
      <c r="L111" s="14"/>
      <c r="M111" s="14"/>
      <c r="N111" s="14"/>
    </row>
    <row r="112" spans="2:14" x14ac:dyDescent="0.4">
      <c r="B112" s="3">
        <v>110</v>
      </c>
      <c r="C112" s="4" t="s">
        <v>261</v>
      </c>
      <c r="D112" s="10" t="s">
        <v>262</v>
      </c>
      <c r="E112" s="9" t="s">
        <v>221</v>
      </c>
      <c r="F112" s="9" t="s">
        <v>237</v>
      </c>
      <c r="G112" s="3" t="s">
        <v>61</v>
      </c>
      <c r="H112" s="5">
        <v>12</v>
      </c>
      <c r="I112" s="5">
        <v>1040</v>
      </c>
      <c r="J112" s="5">
        <f t="shared" ref="J112:J114" si="3">H112*I112</f>
        <v>12480</v>
      </c>
      <c r="K112" s="3"/>
      <c r="L112" s="3"/>
      <c r="M112" s="3" t="s">
        <v>58</v>
      </c>
      <c r="N112" s="3" t="s">
        <v>293</v>
      </c>
    </row>
    <row r="113" spans="2:14" x14ac:dyDescent="0.4">
      <c r="B113" s="3">
        <v>111</v>
      </c>
      <c r="C113" s="4" t="s">
        <v>257</v>
      </c>
      <c r="D113" s="10" t="s">
        <v>258</v>
      </c>
      <c r="E113" s="9" t="s">
        <v>259</v>
      </c>
      <c r="F113" s="9" t="s">
        <v>260</v>
      </c>
      <c r="G113" s="3" t="s">
        <v>124</v>
      </c>
      <c r="H113" s="5">
        <v>6</v>
      </c>
      <c r="I113" s="5">
        <v>2140</v>
      </c>
      <c r="J113" s="5">
        <f t="shared" si="3"/>
        <v>12840</v>
      </c>
      <c r="K113" s="3"/>
      <c r="L113" s="3"/>
      <c r="M113" s="3" t="s">
        <v>58</v>
      </c>
      <c r="N113" s="3"/>
    </row>
    <row r="114" spans="2:14" x14ac:dyDescent="0.4">
      <c r="B114" s="3">
        <v>112</v>
      </c>
      <c r="C114" s="4" t="s">
        <v>33</v>
      </c>
      <c r="D114" s="10" t="s">
        <v>40</v>
      </c>
      <c r="E114" s="9" t="s">
        <v>227</v>
      </c>
      <c r="F114" s="9" t="s">
        <v>16</v>
      </c>
      <c r="G114" s="3" t="s">
        <v>28</v>
      </c>
      <c r="H114" s="5">
        <v>12</v>
      </c>
      <c r="I114" s="5">
        <v>670</v>
      </c>
      <c r="J114" s="5">
        <f t="shared" si="3"/>
        <v>8040</v>
      </c>
      <c r="K114" s="3"/>
      <c r="L114" s="3"/>
      <c r="M114" s="3" t="s">
        <v>58</v>
      </c>
      <c r="N114" s="3"/>
    </row>
    <row r="115" spans="2:14" x14ac:dyDescent="0.4">
      <c r="B115" s="3">
        <v>113</v>
      </c>
      <c r="C115" s="4" t="s">
        <v>331</v>
      </c>
      <c r="D115" s="10" t="s">
        <v>332</v>
      </c>
      <c r="E115" s="9" t="s">
        <v>327</v>
      </c>
      <c r="F115" s="9" t="s">
        <v>333</v>
      </c>
      <c r="G115" s="3" t="s">
        <v>124</v>
      </c>
      <c r="H115" s="5">
        <v>6</v>
      </c>
      <c r="I115" s="5">
        <v>1375</v>
      </c>
      <c r="J115" s="5">
        <v>8250</v>
      </c>
      <c r="K115" s="3" t="s">
        <v>103</v>
      </c>
      <c r="L115" s="3"/>
      <c r="M115" s="3"/>
      <c r="N115" s="3"/>
    </row>
    <row r="116" spans="2:14" x14ac:dyDescent="0.4">
      <c r="B116" s="3">
        <v>114</v>
      </c>
      <c r="C116" s="4"/>
      <c r="D116" s="10"/>
      <c r="E116" s="9"/>
      <c r="F116" s="9"/>
      <c r="G116" s="3"/>
      <c r="H116" s="5"/>
      <c r="I116" s="5"/>
      <c r="J116" s="5">
        <f t="shared" ref="J116:J149" si="4">H116*I116</f>
        <v>0</v>
      </c>
      <c r="K116" s="3"/>
      <c r="L116" s="3"/>
      <c r="M116" s="3"/>
      <c r="N116" s="3"/>
    </row>
    <row r="117" spans="2:14" x14ac:dyDescent="0.4">
      <c r="B117" s="3">
        <v>115</v>
      </c>
      <c r="C117" s="4"/>
      <c r="D117" s="10"/>
      <c r="E117" s="9"/>
      <c r="F117" s="9"/>
      <c r="G117" s="3"/>
      <c r="H117" s="5"/>
      <c r="I117" s="5"/>
      <c r="J117" s="5">
        <f t="shared" si="4"/>
        <v>0</v>
      </c>
      <c r="K117" s="3"/>
      <c r="L117" s="3"/>
      <c r="M117" s="3"/>
      <c r="N117" s="3"/>
    </row>
    <row r="118" spans="2:14" x14ac:dyDescent="0.4">
      <c r="B118" s="3">
        <v>116</v>
      </c>
      <c r="C118" s="4"/>
      <c r="D118" s="10"/>
      <c r="E118" s="9"/>
      <c r="F118" s="9"/>
      <c r="G118" s="3"/>
      <c r="H118" s="5"/>
      <c r="I118" s="5"/>
      <c r="J118" s="5">
        <f t="shared" si="4"/>
        <v>0</v>
      </c>
      <c r="K118" s="3"/>
      <c r="L118" s="3"/>
      <c r="M118" s="3"/>
      <c r="N118" s="3"/>
    </row>
    <row r="119" spans="2:14" x14ac:dyDescent="0.4">
      <c r="B119" s="3">
        <v>117</v>
      </c>
      <c r="C119" s="4"/>
      <c r="D119" s="10"/>
      <c r="E119" s="9"/>
      <c r="F119" s="9"/>
      <c r="G119" s="3"/>
      <c r="H119" s="5"/>
      <c r="I119" s="5"/>
      <c r="J119" s="5">
        <f t="shared" si="4"/>
        <v>0</v>
      </c>
      <c r="K119" s="3"/>
      <c r="L119" s="3"/>
      <c r="M119" s="3"/>
      <c r="N119" s="3"/>
    </row>
    <row r="120" spans="2:14" x14ac:dyDescent="0.4">
      <c r="B120" s="3">
        <v>118</v>
      </c>
      <c r="C120" s="4"/>
      <c r="D120" s="10"/>
      <c r="E120" s="9"/>
      <c r="F120" s="9"/>
      <c r="G120" s="3"/>
      <c r="H120" s="5"/>
      <c r="I120" s="5"/>
      <c r="J120" s="5">
        <f t="shared" si="4"/>
        <v>0</v>
      </c>
      <c r="K120" s="3"/>
      <c r="L120" s="3"/>
      <c r="M120" s="3"/>
      <c r="N120" s="3"/>
    </row>
    <row r="121" spans="2:14" x14ac:dyDescent="0.4">
      <c r="B121" s="3">
        <v>119</v>
      </c>
      <c r="C121" s="4"/>
      <c r="D121" s="10"/>
      <c r="E121" s="9"/>
      <c r="F121" s="9"/>
      <c r="G121" s="3"/>
      <c r="H121" s="5"/>
      <c r="I121" s="5"/>
      <c r="J121" s="5">
        <f t="shared" si="4"/>
        <v>0</v>
      </c>
      <c r="K121" s="3"/>
      <c r="L121" s="3"/>
      <c r="M121" s="3"/>
      <c r="N121" s="3"/>
    </row>
    <row r="122" spans="2:14" x14ac:dyDescent="0.4">
      <c r="B122" s="3">
        <v>120</v>
      </c>
      <c r="C122" s="4"/>
      <c r="D122" s="10"/>
      <c r="E122" s="9"/>
      <c r="F122" s="9"/>
      <c r="G122" s="3"/>
      <c r="H122" s="5"/>
      <c r="I122" s="5"/>
      <c r="J122" s="5">
        <f t="shared" si="4"/>
        <v>0</v>
      </c>
      <c r="K122" s="3"/>
      <c r="L122" s="3"/>
      <c r="M122" s="3"/>
      <c r="N122" s="3"/>
    </row>
    <row r="123" spans="2:14" x14ac:dyDescent="0.4">
      <c r="B123" s="3"/>
      <c r="C123" s="4"/>
      <c r="D123" s="10"/>
      <c r="E123" s="9"/>
      <c r="F123" s="9"/>
      <c r="G123" s="3"/>
      <c r="H123" s="5"/>
      <c r="I123" s="5"/>
      <c r="J123" s="5">
        <f t="shared" si="4"/>
        <v>0</v>
      </c>
      <c r="K123" s="3"/>
      <c r="L123" s="3"/>
      <c r="M123" s="3"/>
      <c r="N123" s="3"/>
    </row>
    <row r="124" spans="2:14" x14ac:dyDescent="0.4">
      <c r="B124" s="3"/>
      <c r="C124" s="4"/>
      <c r="D124" s="10"/>
      <c r="E124" s="9"/>
      <c r="F124" s="9"/>
      <c r="G124" s="3"/>
      <c r="H124" s="5"/>
      <c r="I124" s="5"/>
      <c r="J124" s="5">
        <f t="shared" si="4"/>
        <v>0</v>
      </c>
      <c r="K124" s="3"/>
      <c r="L124" s="3"/>
      <c r="M124" s="3"/>
      <c r="N124" s="3"/>
    </row>
    <row r="125" spans="2:14" x14ac:dyDescent="0.4">
      <c r="B125" s="3"/>
      <c r="C125" s="4"/>
      <c r="D125" s="10"/>
      <c r="E125" s="9"/>
      <c r="F125" s="9"/>
      <c r="G125" s="3"/>
      <c r="H125" s="5"/>
      <c r="I125" s="5"/>
      <c r="J125" s="5">
        <f t="shared" si="4"/>
        <v>0</v>
      </c>
      <c r="K125" s="3"/>
      <c r="L125" s="3"/>
      <c r="M125" s="3"/>
      <c r="N125" s="3"/>
    </row>
    <row r="126" spans="2:14" x14ac:dyDescent="0.4">
      <c r="B126" s="3"/>
      <c r="C126" s="4"/>
      <c r="D126" s="10"/>
      <c r="E126" s="9"/>
      <c r="F126" s="9"/>
      <c r="G126" s="3"/>
      <c r="H126" s="5"/>
      <c r="I126" s="5"/>
      <c r="J126" s="5"/>
      <c r="K126" s="3"/>
      <c r="L126" s="3"/>
      <c r="M126" s="3"/>
      <c r="N126" s="3"/>
    </row>
    <row r="127" spans="2:14" x14ac:dyDescent="0.4">
      <c r="B127" s="3"/>
      <c r="C127" s="4"/>
      <c r="D127" s="10"/>
      <c r="E127" s="9"/>
      <c r="F127" s="9"/>
      <c r="G127" s="3"/>
      <c r="H127" s="5"/>
      <c r="I127" s="5"/>
      <c r="J127" s="5"/>
      <c r="K127" s="3"/>
      <c r="L127" s="3"/>
      <c r="M127" s="3"/>
      <c r="N127" s="3"/>
    </row>
    <row r="128" spans="2:14" x14ac:dyDescent="0.4">
      <c r="B128" s="3"/>
      <c r="C128" s="4"/>
      <c r="D128" s="10"/>
      <c r="E128" s="9"/>
      <c r="F128" s="9"/>
      <c r="G128" s="3"/>
      <c r="H128" s="5"/>
      <c r="I128" s="5"/>
      <c r="J128" s="5"/>
      <c r="K128" s="3"/>
      <c r="L128" s="3"/>
      <c r="M128" s="3"/>
      <c r="N128" s="3"/>
    </row>
    <row r="129" spans="2:14" x14ac:dyDescent="0.4">
      <c r="B129" s="3"/>
      <c r="C129" s="4"/>
      <c r="D129" s="10"/>
      <c r="E129" s="9"/>
      <c r="F129" s="9"/>
      <c r="G129" s="3"/>
      <c r="H129" s="5"/>
      <c r="I129" s="5"/>
      <c r="J129" s="5"/>
      <c r="K129" s="3"/>
      <c r="L129" s="3"/>
      <c r="M129" s="3"/>
      <c r="N129" s="3"/>
    </row>
    <row r="130" spans="2:14" x14ac:dyDescent="0.4">
      <c r="B130" s="3"/>
      <c r="C130" s="4"/>
      <c r="D130" s="10"/>
      <c r="E130" s="9"/>
      <c r="F130" s="9"/>
      <c r="G130" s="3"/>
      <c r="H130" s="5"/>
      <c r="I130" s="5"/>
      <c r="J130" s="5"/>
      <c r="K130" s="3"/>
      <c r="L130" s="3"/>
      <c r="M130" s="3"/>
      <c r="N130" s="3"/>
    </row>
    <row r="131" spans="2:14" x14ac:dyDescent="0.4">
      <c r="B131" s="3"/>
      <c r="C131" s="4"/>
      <c r="D131" s="10"/>
      <c r="E131" s="9"/>
      <c r="F131" s="9"/>
      <c r="G131" s="3"/>
      <c r="H131" s="5"/>
      <c r="I131" s="5"/>
      <c r="J131" s="5"/>
      <c r="K131" s="3"/>
      <c r="L131" s="3"/>
      <c r="M131" s="3"/>
      <c r="N131" s="3"/>
    </row>
    <row r="132" spans="2:14" x14ac:dyDescent="0.4">
      <c r="B132" s="3"/>
      <c r="C132" s="4"/>
      <c r="D132" s="10"/>
      <c r="E132" s="9"/>
      <c r="F132" s="9"/>
      <c r="G132" s="3"/>
      <c r="H132" s="5"/>
      <c r="I132" s="5"/>
      <c r="J132" s="5"/>
      <c r="K132" s="3"/>
      <c r="L132" s="3"/>
      <c r="M132" s="3"/>
      <c r="N132" s="3"/>
    </row>
    <row r="133" spans="2:14" x14ac:dyDescent="0.4">
      <c r="B133" s="3"/>
      <c r="C133" s="4"/>
      <c r="D133" s="10"/>
      <c r="E133" s="9"/>
      <c r="F133" s="9"/>
      <c r="G133" s="3"/>
      <c r="H133" s="5"/>
      <c r="I133" s="5"/>
      <c r="J133" s="5"/>
      <c r="K133" s="3"/>
      <c r="L133" s="3"/>
      <c r="M133" s="3"/>
      <c r="N133" s="3"/>
    </row>
    <row r="134" spans="2:14" x14ac:dyDescent="0.4">
      <c r="B134" s="3"/>
      <c r="C134" s="4"/>
      <c r="D134" s="10"/>
      <c r="E134" s="9"/>
      <c r="F134" s="9"/>
      <c r="G134" s="3"/>
      <c r="H134" s="5"/>
      <c r="I134" s="5"/>
      <c r="J134" s="5"/>
      <c r="K134" s="3"/>
      <c r="L134" s="3"/>
      <c r="M134" s="3"/>
      <c r="N134" s="3"/>
    </row>
    <row r="135" spans="2:14" x14ac:dyDescent="0.4">
      <c r="B135" s="3"/>
      <c r="C135" s="4"/>
      <c r="D135" s="10"/>
      <c r="E135" s="9"/>
      <c r="F135" s="9"/>
      <c r="G135" s="3"/>
      <c r="H135" s="5"/>
      <c r="I135" s="5"/>
      <c r="J135" s="5"/>
      <c r="K135" s="3"/>
      <c r="L135" s="3"/>
      <c r="M135" s="3"/>
      <c r="N135" s="3"/>
    </row>
    <row r="136" spans="2:14" x14ac:dyDescent="0.4">
      <c r="B136" s="3"/>
      <c r="C136" s="4"/>
      <c r="D136" s="10"/>
      <c r="E136" s="9"/>
      <c r="F136" s="9"/>
      <c r="G136" s="3"/>
      <c r="H136" s="5"/>
      <c r="I136" s="5"/>
      <c r="J136" s="5"/>
      <c r="K136" s="3"/>
      <c r="L136" s="3"/>
      <c r="M136" s="3"/>
      <c r="N136" s="3"/>
    </row>
    <row r="137" spans="2:14" x14ac:dyDescent="0.4">
      <c r="B137" s="3"/>
      <c r="C137" s="4"/>
      <c r="D137" s="10"/>
      <c r="E137" s="9"/>
      <c r="F137" s="9"/>
      <c r="G137" s="3"/>
      <c r="H137" s="5"/>
      <c r="I137" s="5"/>
      <c r="J137" s="5"/>
      <c r="K137" s="3"/>
      <c r="L137" s="3"/>
      <c r="M137" s="3"/>
      <c r="N137" s="3"/>
    </row>
    <row r="138" spans="2:14" x14ac:dyDescent="0.4">
      <c r="B138" s="3"/>
      <c r="C138" s="4"/>
      <c r="D138" s="10"/>
      <c r="E138" s="9"/>
      <c r="F138" s="9"/>
      <c r="G138" s="3"/>
      <c r="H138" s="5"/>
      <c r="I138" s="5"/>
      <c r="J138" s="5"/>
      <c r="K138" s="3"/>
      <c r="L138" s="3"/>
      <c r="M138" s="3"/>
      <c r="N138" s="3"/>
    </row>
    <row r="139" spans="2:14" x14ac:dyDescent="0.4">
      <c r="B139" s="3"/>
      <c r="C139" s="4"/>
      <c r="D139" s="10"/>
      <c r="E139" s="9"/>
      <c r="F139" s="9"/>
      <c r="G139" s="3"/>
      <c r="H139" s="5"/>
      <c r="I139" s="5"/>
      <c r="J139" s="5"/>
      <c r="K139" s="3"/>
      <c r="L139" s="3"/>
      <c r="M139" s="3"/>
      <c r="N139" s="3"/>
    </row>
    <row r="140" spans="2:14" x14ac:dyDescent="0.4">
      <c r="B140" s="3"/>
      <c r="C140" s="4"/>
      <c r="D140" s="10"/>
      <c r="E140" s="9"/>
      <c r="F140" s="9"/>
      <c r="G140" s="3"/>
      <c r="H140" s="5"/>
      <c r="I140" s="5"/>
      <c r="J140" s="5"/>
      <c r="K140" s="3"/>
      <c r="L140" s="3"/>
      <c r="M140" s="3"/>
      <c r="N140" s="3"/>
    </row>
    <row r="141" spans="2:14" x14ac:dyDescent="0.4">
      <c r="B141" s="3"/>
      <c r="C141" s="4"/>
      <c r="D141" s="10"/>
      <c r="E141" s="9"/>
      <c r="F141" s="9"/>
      <c r="G141" s="3"/>
      <c r="H141" s="5"/>
      <c r="I141" s="5"/>
      <c r="J141" s="5"/>
      <c r="K141" s="3"/>
      <c r="L141" s="3"/>
      <c r="M141" s="3"/>
      <c r="N141" s="3"/>
    </row>
    <row r="142" spans="2:14" x14ac:dyDescent="0.4">
      <c r="B142" s="3"/>
      <c r="C142" s="4"/>
      <c r="D142" s="10"/>
      <c r="E142" s="9"/>
      <c r="F142" s="9"/>
      <c r="G142" s="3"/>
      <c r="H142" s="5"/>
      <c r="I142" s="5"/>
      <c r="J142" s="5"/>
      <c r="K142" s="3"/>
      <c r="L142" s="3"/>
      <c r="M142" s="3"/>
      <c r="N142" s="3"/>
    </row>
    <row r="143" spans="2:14" x14ac:dyDescent="0.4">
      <c r="B143" s="3"/>
      <c r="C143" s="4"/>
      <c r="D143" s="10"/>
      <c r="E143" s="9"/>
      <c r="F143" s="9"/>
      <c r="G143" s="3"/>
      <c r="H143" s="5"/>
      <c r="I143" s="5"/>
      <c r="J143" s="5"/>
      <c r="K143" s="3"/>
      <c r="L143" s="3"/>
      <c r="M143" s="3"/>
      <c r="N143" s="3"/>
    </row>
    <row r="144" spans="2:14" x14ac:dyDescent="0.4">
      <c r="B144" s="3"/>
      <c r="C144" s="4"/>
      <c r="D144" s="10"/>
      <c r="E144" s="9"/>
      <c r="F144" s="9"/>
      <c r="G144" s="3"/>
      <c r="H144" s="5"/>
      <c r="I144" s="5"/>
      <c r="J144" s="5">
        <f t="shared" si="4"/>
        <v>0</v>
      </c>
      <c r="K144" s="3"/>
      <c r="L144" s="3"/>
      <c r="M144" s="3"/>
      <c r="N144" s="3"/>
    </row>
    <row r="145" spans="2:14" x14ac:dyDescent="0.4">
      <c r="B145" s="3"/>
      <c r="C145" s="4"/>
      <c r="D145" s="10"/>
      <c r="E145" s="9"/>
      <c r="F145" s="9"/>
      <c r="G145" s="3"/>
      <c r="H145" s="5"/>
      <c r="I145" s="5"/>
      <c r="J145" s="5">
        <f t="shared" si="4"/>
        <v>0</v>
      </c>
      <c r="K145" s="3"/>
      <c r="L145" s="3"/>
      <c r="M145" s="3"/>
      <c r="N145" s="3"/>
    </row>
    <row r="146" spans="2:14" x14ac:dyDescent="0.4">
      <c r="B146" s="3"/>
      <c r="C146" s="4"/>
      <c r="D146" s="10"/>
      <c r="E146" s="9"/>
      <c r="F146" s="9"/>
      <c r="G146" s="3"/>
      <c r="H146" s="5"/>
      <c r="I146" s="5"/>
      <c r="J146" s="5">
        <f t="shared" si="4"/>
        <v>0</v>
      </c>
      <c r="K146" s="3"/>
      <c r="L146" s="3"/>
      <c r="M146" s="3"/>
      <c r="N146" s="3"/>
    </row>
    <row r="147" spans="2:14" x14ac:dyDescent="0.4">
      <c r="B147" s="3"/>
      <c r="C147" s="4"/>
      <c r="D147" s="10"/>
      <c r="E147" s="9"/>
      <c r="F147" s="9"/>
      <c r="G147" s="3"/>
      <c r="H147" s="5"/>
      <c r="I147" s="5"/>
      <c r="J147" s="5">
        <f t="shared" si="4"/>
        <v>0</v>
      </c>
      <c r="K147" s="3"/>
      <c r="L147" s="3"/>
      <c r="M147" s="3"/>
      <c r="N147" s="3"/>
    </row>
    <row r="148" spans="2:14" x14ac:dyDescent="0.4">
      <c r="B148" s="3"/>
      <c r="C148" s="4"/>
      <c r="D148" s="10"/>
      <c r="E148" s="9"/>
      <c r="F148" s="9"/>
      <c r="G148" s="3"/>
      <c r="H148" s="5"/>
      <c r="I148" s="5"/>
      <c r="J148" s="5">
        <f t="shared" si="4"/>
        <v>0</v>
      </c>
      <c r="K148" s="3"/>
      <c r="L148" s="3"/>
      <c r="M148" s="3"/>
      <c r="N148" s="3"/>
    </row>
    <row r="149" spans="2:14" x14ac:dyDescent="0.4">
      <c r="B149" s="3"/>
      <c r="C149" s="4"/>
      <c r="D149" s="10"/>
      <c r="E149" s="9"/>
      <c r="F149" s="9"/>
      <c r="G149" s="3"/>
      <c r="H149" s="5"/>
      <c r="I149" s="5"/>
      <c r="J149" s="5">
        <f t="shared" si="4"/>
        <v>0</v>
      </c>
      <c r="K149" s="3"/>
      <c r="L149" s="3"/>
      <c r="M149" s="3"/>
      <c r="N149" s="3"/>
    </row>
    <row r="150" spans="2:14" x14ac:dyDescent="0.4">
      <c r="B150" s="3"/>
      <c r="C150" s="4"/>
      <c r="D150" s="10"/>
      <c r="E150" s="9"/>
      <c r="F150" s="9"/>
      <c r="G150" s="3"/>
      <c r="H150" s="5"/>
      <c r="I150" s="5"/>
      <c r="J150" s="5">
        <f t="shared" ref="J150:J153" si="5">H150*I150</f>
        <v>0</v>
      </c>
      <c r="K150" s="3"/>
      <c r="L150" s="3"/>
      <c r="M150" s="3"/>
      <c r="N150" s="3"/>
    </row>
    <row r="151" spans="2:14" x14ac:dyDescent="0.4">
      <c r="B151" s="3"/>
      <c r="C151" s="4"/>
      <c r="D151" s="10"/>
      <c r="E151" s="9"/>
      <c r="F151" s="9"/>
      <c r="G151" s="3"/>
      <c r="H151" s="5"/>
      <c r="I151" s="5"/>
      <c r="J151" s="5">
        <f t="shared" si="5"/>
        <v>0</v>
      </c>
      <c r="K151" s="3"/>
      <c r="L151" s="3"/>
      <c r="M151" s="3"/>
      <c r="N151" s="3"/>
    </row>
    <row r="152" spans="2:14" x14ac:dyDescent="0.4">
      <c r="B152" s="3"/>
      <c r="C152" s="4"/>
      <c r="D152" s="10"/>
      <c r="E152" s="9"/>
      <c r="F152" s="9"/>
      <c r="G152" s="3"/>
      <c r="H152" s="5"/>
      <c r="I152" s="5"/>
      <c r="J152" s="5">
        <f t="shared" si="5"/>
        <v>0</v>
      </c>
      <c r="K152" s="3"/>
      <c r="L152" s="3"/>
      <c r="M152" s="3"/>
      <c r="N152" s="3"/>
    </row>
    <row r="153" spans="2:14" x14ac:dyDescent="0.4">
      <c r="B153" s="3"/>
      <c r="C153" s="4"/>
      <c r="D153" s="10"/>
      <c r="E153" s="9"/>
      <c r="F153" s="9"/>
      <c r="G153" s="3"/>
      <c r="H153" s="5"/>
      <c r="I153" s="5"/>
      <c r="J153" s="5">
        <f t="shared" si="5"/>
        <v>0</v>
      </c>
      <c r="K153" s="3"/>
      <c r="L153" s="3"/>
      <c r="M153" s="3"/>
      <c r="N153" s="3"/>
    </row>
    <row r="154" spans="2:14" x14ac:dyDescent="0.4">
      <c r="H154" s="5" t="s">
        <v>31</v>
      </c>
      <c r="I154" s="5">
        <f>SUM(I3:I153)</f>
        <v>98850</v>
      </c>
      <c r="J154" s="5">
        <f>SUM(J3:J153)</f>
        <v>1108300</v>
      </c>
      <c r="K154" s="3">
        <f>COUNTIF(K3:K153,"〇")</f>
        <v>42</v>
      </c>
      <c r="L154" s="3">
        <f>COUNTIF(L3:L153,"〇")</f>
        <v>44</v>
      </c>
      <c r="M154" s="3">
        <f>COUNTIF(M3:M153,"〇")</f>
        <v>46</v>
      </c>
      <c r="N154" s="3">
        <f>COUNTIF(N3:N153,"〇")</f>
        <v>30</v>
      </c>
    </row>
  </sheetData>
  <sortState ref="C3:N114">
    <sortCondition ref="D3:D114"/>
  </sortState>
  <phoneticPr fontId="4" type="Hiragana"/>
  <dataValidations count="1">
    <dataValidation type="list" allowBlank="1" showInputMessage="1" showErrorMessage="1" sqref="L43:N43 K44:N52 K3:N42 K53:M153 N54:N153" xr:uid="{1A5E4B8A-22E9-4883-8AC0-0F06258ADC21}">
      <formula1>"〇"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9AF37-BA9B-46A0-9A31-C7E9279E9BA9}">
  <dimension ref="A2:L114"/>
  <sheetViews>
    <sheetView tabSelected="1" topLeftCell="A59" workbookViewId="0">
      <selection activeCell="A3" sqref="A3:A109"/>
    </sheetView>
  </sheetViews>
  <sheetFormatPr defaultRowHeight="18.75" x14ac:dyDescent="0.4"/>
  <cols>
    <col min="1" max="1" width="6.5" customWidth="1"/>
    <col min="2" max="2" width="25.5" customWidth="1"/>
    <col min="3" max="3" width="13.625" customWidth="1"/>
    <col min="4" max="4" width="12.375" customWidth="1"/>
    <col min="5" max="5" width="7.125" customWidth="1"/>
    <col min="6" max="6" width="8" style="1" customWidth="1"/>
    <col min="7" max="7" width="7.25" customWidth="1"/>
    <col min="8" max="8" width="9.875" customWidth="1"/>
    <col min="9" max="9" width="4.625" customWidth="1"/>
    <col min="10" max="10" width="5.5" customWidth="1"/>
    <col min="11" max="11" width="5.375" customWidth="1"/>
    <col min="12" max="12" width="5.625" customWidth="1"/>
  </cols>
  <sheetData>
    <row r="2" spans="1:12" x14ac:dyDescent="0.4">
      <c r="A2" s="3" t="s">
        <v>10</v>
      </c>
      <c r="B2" s="3" t="s">
        <v>0</v>
      </c>
      <c r="C2" s="9" t="s">
        <v>1</v>
      </c>
      <c r="D2" s="9" t="s">
        <v>3</v>
      </c>
      <c r="E2" s="3" t="s">
        <v>2</v>
      </c>
      <c r="F2" s="3" t="s">
        <v>30</v>
      </c>
      <c r="G2" s="3" t="s">
        <v>4</v>
      </c>
      <c r="H2" s="3" t="s">
        <v>5</v>
      </c>
      <c r="I2" s="3" t="s">
        <v>353</v>
      </c>
      <c r="J2" s="3" t="s">
        <v>354</v>
      </c>
      <c r="K2" s="3" t="s">
        <v>355</v>
      </c>
      <c r="L2" s="3" t="s">
        <v>356</v>
      </c>
    </row>
    <row r="3" spans="1:12" x14ac:dyDescent="0.4">
      <c r="A3" s="3">
        <v>1</v>
      </c>
      <c r="B3" s="11" t="s">
        <v>42</v>
      </c>
      <c r="C3" s="27" t="s">
        <v>229</v>
      </c>
      <c r="D3" s="27" t="s">
        <v>59</v>
      </c>
      <c r="E3" s="14" t="s">
        <v>124</v>
      </c>
      <c r="F3" s="41">
        <v>6</v>
      </c>
      <c r="G3" s="13">
        <v>800</v>
      </c>
      <c r="H3" s="13">
        <f t="shared" ref="H3:H63" si="0">F3*G3</f>
        <v>4800</v>
      </c>
      <c r="I3" s="14"/>
      <c r="J3" s="36" t="s">
        <v>352</v>
      </c>
      <c r="K3" s="36" t="s">
        <v>352</v>
      </c>
      <c r="L3" s="14"/>
    </row>
    <row r="4" spans="1:12" x14ac:dyDescent="0.4">
      <c r="A4" s="3">
        <v>2</v>
      </c>
      <c r="B4" s="17" t="s">
        <v>323</v>
      </c>
      <c r="C4" s="28" t="s">
        <v>222</v>
      </c>
      <c r="D4" s="28" t="s">
        <v>329</v>
      </c>
      <c r="E4" s="19" t="s">
        <v>61</v>
      </c>
      <c r="F4" s="39">
        <v>12</v>
      </c>
      <c r="G4" s="18">
        <v>1080</v>
      </c>
      <c r="H4" s="18">
        <v>12960</v>
      </c>
      <c r="I4" s="37" t="s">
        <v>352</v>
      </c>
      <c r="J4" s="37" t="s">
        <v>352</v>
      </c>
      <c r="K4" s="19"/>
      <c r="L4" s="19"/>
    </row>
    <row r="5" spans="1:12" x14ac:dyDescent="0.4">
      <c r="A5" s="3">
        <v>3</v>
      </c>
      <c r="B5" s="11" t="s">
        <v>295</v>
      </c>
      <c r="C5" s="27" t="s">
        <v>230</v>
      </c>
      <c r="D5" s="27" t="s">
        <v>253</v>
      </c>
      <c r="E5" s="14" t="s">
        <v>124</v>
      </c>
      <c r="F5" s="41">
        <v>6</v>
      </c>
      <c r="G5" s="13">
        <v>750</v>
      </c>
      <c r="H5" s="13">
        <f t="shared" si="0"/>
        <v>4500</v>
      </c>
      <c r="I5" s="14"/>
      <c r="J5" s="14"/>
      <c r="K5" s="36" t="s">
        <v>352</v>
      </c>
      <c r="L5" s="14"/>
    </row>
    <row r="6" spans="1:12" x14ac:dyDescent="0.4">
      <c r="A6" s="3">
        <v>4</v>
      </c>
      <c r="B6" s="17" t="s">
        <v>296</v>
      </c>
      <c r="C6" s="28" t="s">
        <v>301</v>
      </c>
      <c r="D6" s="28" t="s">
        <v>298</v>
      </c>
      <c r="E6" s="19" t="s">
        <v>61</v>
      </c>
      <c r="F6" s="39">
        <v>12</v>
      </c>
      <c r="G6" s="18">
        <v>880</v>
      </c>
      <c r="H6" s="18">
        <v>10560</v>
      </c>
      <c r="I6" s="37" t="s">
        <v>352</v>
      </c>
      <c r="J6" s="19"/>
      <c r="K6" s="19"/>
      <c r="L6" s="19"/>
    </row>
    <row r="7" spans="1:12" x14ac:dyDescent="0.4">
      <c r="A7" s="3">
        <v>5</v>
      </c>
      <c r="B7" s="11" t="s">
        <v>70</v>
      </c>
      <c r="C7" s="27" t="s">
        <v>220</v>
      </c>
      <c r="D7" s="27" t="s">
        <v>240</v>
      </c>
      <c r="E7" s="14" t="s">
        <v>61</v>
      </c>
      <c r="F7" s="41">
        <v>12</v>
      </c>
      <c r="G7" s="13">
        <v>629</v>
      </c>
      <c r="H7" s="13">
        <f t="shared" si="0"/>
        <v>7548</v>
      </c>
      <c r="I7" s="36" t="s">
        <v>352</v>
      </c>
      <c r="J7" s="14"/>
      <c r="K7" s="14"/>
      <c r="L7" s="14"/>
    </row>
    <row r="8" spans="1:12" x14ac:dyDescent="0.4">
      <c r="A8" s="3">
        <v>6</v>
      </c>
      <c r="B8" s="4" t="s">
        <v>35</v>
      </c>
      <c r="C8" s="9" t="s">
        <v>220</v>
      </c>
      <c r="D8" s="9" t="s">
        <v>18</v>
      </c>
      <c r="E8" s="3" t="s">
        <v>28</v>
      </c>
      <c r="F8" s="40">
        <v>12</v>
      </c>
      <c r="G8" s="5">
        <v>990</v>
      </c>
      <c r="H8" s="5">
        <f t="shared" si="0"/>
        <v>11880</v>
      </c>
      <c r="I8" s="3"/>
      <c r="J8" s="3"/>
      <c r="K8" s="37" t="s">
        <v>352</v>
      </c>
      <c r="L8" s="3"/>
    </row>
    <row r="9" spans="1:12" x14ac:dyDescent="0.4">
      <c r="A9" s="3">
        <v>7</v>
      </c>
      <c r="B9" s="11" t="s">
        <v>156</v>
      </c>
      <c r="C9" s="27" t="s">
        <v>223</v>
      </c>
      <c r="D9" s="27" t="s">
        <v>265</v>
      </c>
      <c r="E9" s="14" t="s">
        <v>61</v>
      </c>
      <c r="F9" s="41">
        <v>12</v>
      </c>
      <c r="G9" s="13">
        <v>900</v>
      </c>
      <c r="H9" s="13">
        <f t="shared" si="0"/>
        <v>10800</v>
      </c>
      <c r="I9" s="14"/>
      <c r="J9" s="36" t="s">
        <v>352</v>
      </c>
      <c r="K9" s="14"/>
      <c r="L9" s="14"/>
    </row>
    <row r="10" spans="1:12" x14ac:dyDescent="0.4">
      <c r="A10" s="3">
        <v>8</v>
      </c>
      <c r="B10" s="11" t="s">
        <v>154</v>
      </c>
      <c r="C10" s="27" t="s">
        <v>223</v>
      </c>
      <c r="D10" s="27" t="s">
        <v>247</v>
      </c>
      <c r="E10" s="14" t="s">
        <v>61</v>
      </c>
      <c r="F10" s="41">
        <v>12</v>
      </c>
      <c r="G10" s="13">
        <v>930</v>
      </c>
      <c r="H10" s="13">
        <f t="shared" si="0"/>
        <v>11160</v>
      </c>
      <c r="I10" s="14"/>
      <c r="J10" s="36" t="s">
        <v>352</v>
      </c>
      <c r="K10" s="14"/>
      <c r="L10" s="14"/>
    </row>
    <row r="11" spans="1:12" x14ac:dyDescent="0.4">
      <c r="A11" s="3">
        <v>9</v>
      </c>
      <c r="B11" s="11" t="s">
        <v>160</v>
      </c>
      <c r="C11" s="27" t="s">
        <v>223</v>
      </c>
      <c r="D11" s="27" t="s">
        <v>266</v>
      </c>
      <c r="E11" s="14" t="s">
        <v>61</v>
      </c>
      <c r="F11" s="41">
        <v>12</v>
      </c>
      <c r="G11" s="13">
        <v>950</v>
      </c>
      <c r="H11" s="13">
        <f t="shared" si="0"/>
        <v>11400</v>
      </c>
      <c r="I11" s="36" t="s">
        <v>352</v>
      </c>
      <c r="J11" s="14"/>
      <c r="K11" s="14"/>
      <c r="L11" s="14"/>
    </row>
    <row r="12" spans="1:12" x14ac:dyDescent="0.4">
      <c r="A12" s="3">
        <v>10</v>
      </c>
      <c r="B12" s="11" t="s">
        <v>114</v>
      </c>
      <c r="C12" s="27" t="s">
        <v>221</v>
      </c>
      <c r="D12" s="27" t="s">
        <v>236</v>
      </c>
      <c r="E12" s="14" t="s">
        <v>111</v>
      </c>
      <c r="F12" s="41">
        <v>4</v>
      </c>
      <c r="G12" s="13">
        <v>890</v>
      </c>
      <c r="H12" s="13">
        <f t="shared" si="0"/>
        <v>3560</v>
      </c>
      <c r="I12" s="14"/>
      <c r="J12" s="36" t="s">
        <v>352</v>
      </c>
      <c r="K12" s="36" t="s">
        <v>352</v>
      </c>
      <c r="L12" s="36" t="s">
        <v>352</v>
      </c>
    </row>
    <row r="13" spans="1:12" x14ac:dyDescent="0.4">
      <c r="A13" s="3">
        <v>11</v>
      </c>
      <c r="B13" s="4" t="s">
        <v>254</v>
      </c>
      <c r="C13" s="9" t="s">
        <v>222</v>
      </c>
      <c r="D13" s="9" t="s">
        <v>256</v>
      </c>
      <c r="E13" s="3" t="s">
        <v>111</v>
      </c>
      <c r="F13" s="40">
        <v>4</v>
      </c>
      <c r="G13" s="5">
        <v>2100</v>
      </c>
      <c r="H13" s="5">
        <f t="shared" si="0"/>
        <v>8400</v>
      </c>
      <c r="I13" s="3"/>
      <c r="J13" s="3"/>
      <c r="K13" s="37" t="s">
        <v>352</v>
      </c>
      <c r="L13" s="3"/>
    </row>
    <row r="14" spans="1:12" x14ac:dyDescent="0.4">
      <c r="A14" s="3">
        <v>12</v>
      </c>
      <c r="B14" s="11" t="s">
        <v>178</v>
      </c>
      <c r="C14" s="27" t="s">
        <v>227</v>
      </c>
      <c r="D14" s="27" t="s">
        <v>267</v>
      </c>
      <c r="E14" s="14" t="s">
        <v>61</v>
      </c>
      <c r="F14" s="41">
        <v>12</v>
      </c>
      <c r="G14" s="13">
        <v>880</v>
      </c>
      <c r="H14" s="13">
        <f t="shared" si="0"/>
        <v>10560</v>
      </c>
      <c r="I14" s="14"/>
      <c r="J14" s="14"/>
      <c r="K14" s="14"/>
      <c r="L14" s="36" t="s">
        <v>352</v>
      </c>
    </row>
    <row r="15" spans="1:12" x14ac:dyDescent="0.4">
      <c r="A15" s="3">
        <v>13</v>
      </c>
      <c r="B15" s="11" t="s">
        <v>45</v>
      </c>
      <c r="C15" s="27" t="s">
        <v>220</v>
      </c>
      <c r="D15" s="27" t="s">
        <v>63</v>
      </c>
      <c r="E15" s="14" t="s">
        <v>61</v>
      </c>
      <c r="F15" s="41">
        <v>12</v>
      </c>
      <c r="G15" s="13">
        <v>640</v>
      </c>
      <c r="H15" s="13">
        <f t="shared" si="0"/>
        <v>7680</v>
      </c>
      <c r="I15" s="14"/>
      <c r="J15" s="36" t="s">
        <v>352</v>
      </c>
      <c r="K15" s="36" t="s">
        <v>352</v>
      </c>
      <c r="L15" s="14"/>
    </row>
    <row r="16" spans="1:12" x14ac:dyDescent="0.4">
      <c r="A16" s="3">
        <v>14</v>
      </c>
      <c r="B16" s="11" t="s">
        <v>55</v>
      </c>
      <c r="C16" s="27" t="s">
        <v>229</v>
      </c>
      <c r="D16" s="27" t="s">
        <v>64</v>
      </c>
      <c r="E16" s="14" t="s">
        <v>61</v>
      </c>
      <c r="F16" s="41">
        <v>12</v>
      </c>
      <c r="G16" s="13">
        <v>590</v>
      </c>
      <c r="H16" s="13">
        <f t="shared" si="0"/>
        <v>7080</v>
      </c>
      <c r="I16" s="14"/>
      <c r="J16" s="36" t="s">
        <v>352</v>
      </c>
      <c r="K16" s="36" t="s">
        <v>352</v>
      </c>
      <c r="L16" s="14"/>
    </row>
    <row r="17" spans="1:12" x14ac:dyDescent="0.4">
      <c r="A17" s="3">
        <v>15</v>
      </c>
      <c r="B17" s="11" t="s">
        <v>184</v>
      </c>
      <c r="C17" s="27" t="s">
        <v>227</v>
      </c>
      <c r="D17" s="27" t="s">
        <v>64</v>
      </c>
      <c r="E17" s="14" t="s">
        <v>61</v>
      </c>
      <c r="F17" s="41">
        <v>12</v>
      </c>
      <c r="G17" s="13">
        <v>590</v>
      </c>
      <c r="H17" s="13">
        <f t="shared" si="0"/>
        <v>7080</v>
      </c>
      <c r="I17" s="14"/>
      <c r="J17" s="36" t="s">
        <v>352</v>
      </c>
      <c r="K17" s="36" t="s">
        <v>352</v>
      </c>
      <c r="L17" s="14"/>
    </row>
    <row r="18" spans="1:12" x14ac:dyDescent="0.4">
      <c r="A18" s="3">
        <v>16</v>
      </c>
      <c r="B18" s="11" t="s">
        <v>168</v>
      </c>
      <c r="C18" s="27" t="s">
        <v>225</v>
      </c>
      <c r="D18" s="27" t="s">
        <v>64</v>
      </c>
      <c r="E18" s="14" t="s">
        <v>61</v>
      </c>
      <c r="F18" s="41">
        <v>12</v>
      </c>
      <c r="G18" s="13">
        <v>700</v>
      </c>
      <c r="H18" s="13">
        <f t="shared" si="0"/>
        <v>8400</v>
      </c>
      <c r="I18" s="38" t="s">
        <v>352</v>
      </c>
      <c r="J18" s="36" t="s">
        <v>352</v>
      </c>
      <c r="K18" s="36" t="s">
        <v>352</v>
      </c>
      <c r="L18" s="14"/>
    </row>
    <row r="19" spans="1:12" x14ac:dyDescent="0.4">
      <c r="A19" s="3">
        <v>17</v>
      </c>
      <c r="B19" s="11" t="s">
        <v>47</v>
      </c>
      <c r="C19" s="27" t="s">
        <v>225</v>
      </c>
      <c r="D19" s="27" t="s">
        <v>64</v>
      </c>
      <c r="E19" s="14" t="s">
        <v>124</v>
      </c>
      <c r="F19" s="41">
        <v>6</v>
      </c>
      <c r="G19" s="13">
        <v>980</v>
      </c>
      <c r="H19" s="13">
        <f t="shared" si="0"/>
        <v>5880</v>
      </c>
      <c r="I19" s="14"/>
      <c r="J19" s="36" t="s">
        <v>352</v>
      </c>
      <c r="K19" s="36" t="s">
        <v>352</v>
      </c>
      <c r="L19" s="14"/>
    </row>
    <row r="20" spans="1:12" x14ac:dyDescent="0.4">
      <c r="A20" s="3">
        <v>18</v>
      </c>
      <c r="B20" s="11" t="s">
        <v>48</v>
      </c>
      <c r="C20" s="27" t="s">
        <v>222</v>
      </c>
      <c r="D20" s="27" t="s">
        <v>64</v>
      </c>
      <c r="E20" s="14" t="s">
        <v>61</v>
      </c>
      <c r="F20" s="41">
        <v>12</v>
      </c>
      <c r="G20" s="13">
        <v>660</v>
      </c>
      <c r="H20" s="13">
        <f t="shared" si="0"/>
        <v>7920</v>
      </c>
      <c r="I20" s="36" t="s">
        <v>352</v>
      </c>
      <c r="J20" s="36" t="s">
        <v>352</v>
      </c>
      <c r="K20" s="36" t="s">
        <v>352</v>
      </c>
      <c r="L20" s="36" t="s">
        <v>352</v>
      </c>
    </row>
    <row r="21" spans="1:12" x14ac:dyDescent="0.4">
      <c r="A21" s="3">
        <v>19</v>
      </c>
      <c r="B21" s="22" t="s">
        <v>343</v>
      </c>
      <c r="C21" s="29" t="s">
        <v>220</v>
      </c>
      <c r="D21" s="29" t="s">
        <v>345</v>
      </c>
      <c r="E21" s="21" t="s">
        <v>61</v>
      </c>
      <c r="F21" s="42">
        <v>12</v>
      </c>
      <c r="G21" s="24">
        <v>690</v>
      </c>
      <c r="H21" s="24">
        <f t="shared" si="0"/>
        <v>8280</v>
      </c>
      <c r="I21" s="37" t="s">
        <v>352</v>
      </c>
      <c r="J21" s="37" t="s">
        <v>352</v>
      </c>
      <c r="K21" s="21"/>
      <c r="L21" s="21"/>
    </row>
    <row r="22" spans="1:12" x14ac:dyDescent="0.4">
      <c r="A22" s="3">
        <v>20</v>
      </c>
      <c r="B22" s="4" t="s">
        <v>11</v>
      </c>
      <c r="C22" s="9" t="s">
        <v>232</v>
      </c>
      <c r="D22" s="9" t="s">
        <v>24</v>
      </c>
      <c r="E22" s="3" t="s">
        <v>29</v>
      </c>
      <c r="F22" s="40">
        <v>12</v>
      </c>
      <c r="G22" s="5">
        <v>770</v>
      </c>
      <c r="H22" s="5">
        <f t="shared" si="0"/>
        <v>9240</v>
      </c>
      <c r="I22" s="3"/>
      <c r="J22" s="3"/>
      <c r="K22" s="37" t="s">
        <v>352</v>
      </c>
      <c r="L22" s="3"/>
    </row>
    <row r="23" spans="1:12" x14ac:dyDescent="0.4">
      <c r="A23" s="3">
        <v>21</v>
      </c>
      <c r="B23" s="11" t="s">
        <v>148</v>
      </c>
      <c r="C23" s="27" t="s">
        <v>223</v>
      </c>
      <c r="D23" s="27" t="s">
        <v>268</v>
      </c>
      <c r="E23" s="14" t="s">
        <v>61</v>
      </c>
      <c r="F23" s="41">
        <v>12</v>
      </c>
      <c r="G23" s="13">
        <v>980</v>
      </c>
      <c r="H23" s="13">
        <f t="shared" si="0"/>
        <v>11760</v>
      </c>
      <c r="I23" s="14"/>
      <c r="J23" s="14"/>
      <c r="K23" s="36" t="s">
        <v>352</v>
      </c>
      <c r="L23" s="14"/>
    </row>
    <row r="24" spans="1:12" x14ac:dyDescent="0.4">
      <c r="A24" s="3">
        <v>22</v>
      </c>
      <c r="B24" s="11" t="s">
        <v>150</v>
      </c>
      <c r="C24" s="27" t="s">
        <v>223</v>
      </c>
      <c r="D24" s="27" t="s">
        <v>243</v>
      </c>
      <c r="E24" s="14" t="s">
        <v>61</v>
      </c>
      <c r="F24" s="41">
        <v>12</v>
      </c>
      <c r="G24" s="13">
        <v>890</v>
      </c>
      <c r="H24" s="13">
        <f t="shared" si="0"/>
        <v>10680</v>
      </c>
      <c r="I24" s="14"/>
      <c r="J24" s="36" t="s">
        <v>352</v>
      </c>
      <c r="K24" s="14"/>
      <c r="L24" s="14"/>
    </row>
    <row r="25" spans="1:12" x14ac:dyDescent="0.4">
      <c r="A25" s="3">
        <v>23</v>
      </c>
      <c r="B25" s="11" t="s">
        <v>90</v>
      </c>
      <c r="C25" s="27" t="s">
        <v>220</v>
      </c>
      <c r="D25" s="27" t="s">
        <v>241</v>
      </c>
      <c r="E25" s="14" t="s">
        <v>61</v>
      </c>
      <c r="F25" s="41">
        <v>12</v>
      </c>
      <c r="G25" s="13">
        <v>900</v>
      </c>
      <c r="H25" s="13">
        <f t="shared" si="0"/>
        <v>10800</v>
      </c>
      <c r="I25" s="36" t="s">
        <v>352</v>
      </c>
      <c r="J25" s="36" t="s">
        <v>352</v>
      </c>
      <c r="K25" s="14"/>
      <c r="L25" s="14"/>
    </row>
    <row r="26" spans="1:12" x14ac:dyDescent="0.4">
      <c r="A26" s="3">
        <v>24</v>
      </c>
      <c r="B26" s="11" t="s">
        <v>180</v>
      </c>
      <c r="C26" s="27" t="s">
        <v>227</v>
      </c>
      <c r="D26" s="27" t="s">
        <v>180</v>
      </c>
      <c r="E26" s="14" t="s">
        <v>94</v>
      </c>
      <c r="F26" s="41">
        <v>24</v>
      </c>
      <c r="G26" s="13">
        <v>499</v>
      </c>
      <c r="H26" s="13">
        <f t="shared" si="0"/>
        <v>11976</v>
      </c>
      <c r="I26" s="36" t="s">
        <v>352</v>
      </c>
      <c r="J26" s="36" t="s">
        <v>352</v>
      </c>
      <c r="K26" s="14"/>
      <c r="L26" s="14"/>
    </row>
    <row r="27" spans="1:12" x14ac:dyDescent="0.4">
      <c r="A27" s="3">
        <v>25</v>
      </c>
      <c r="B27" s="11" t="s">
        <v>218</v>
      </c>
      <c r="C27" s="27" t="s">
        <v>232</v>
      </c>
      <c r="D27" s="27" t="s">
        <v>270</v>
      </c>
      <c r="E27" s="14" t="s">
        <v>61</v>
      </c>
      <c r="F27" s="41">
        <v>12</v>
      </c>
      <c r="G27" s="13">
        <v>440</v>
      </c>
      <c r="H27" s="13">
        <f t="shared" si="0"/>
        <v>5280</v>
      </c>
      <c r="I27" s="14"/>
      <c r="J27" s="36" t="s">
        <v>352</v>
      </c>
      <c r="K27" s="36" t="s">
        <v>352</v>
      </c>
      <c r="L27" s="14"/>
    </row>
    <row r="28" spans="1:12" x14ac:dyDescent="0.4">
      <c r="A28" s="3">
        <v>26</v>
      </c>
      <c r="B28" s="11" t="s">
        <v>56</v>
      </c>
      <c r="C28" s="27" t="s">
        <v>220</v>
      </c>
      <c r="D28" s="27" t="s">
        <v>69</v>
      </c>
      <c r="E28" s="14" t="s">
        <v>61</v>
      </c>
      <c r="F28" s="41">
        <v>12</v>
      </c>
      <c r="G28" s="13">
        <v>1450</v>
      </c>
      <c r="H28" s="13">
        <f t="shared" si="0"/>
        <v>17400</v>
      </c>
      <c r="I28" s="14"/>
      <c r="J28" s="14"/>
      <c r="K28" s="36" t="s">
        <v>352</v>
      </c>
      <c r="L28" s="14"/>
    </row>
    <row r="29" spans="1:12" x14ac:dyDescent="0.4">
      <c r="A29" s="3">
        <v>27</v>
      </c>
      <c r="B29" s="11" t="s">
        <v>357</v>
      </c>
      <c r="C29" s="27" t="s">
        <v>226</v>
      </c>
      <c r="D29" s="27" t="s">
        <v>16</v>
      </c>
      <c r="E29" s="14" t="s">
        <v>111</v>
      </c>
      <c r="F29" s="41">
        <v>4</v>
      </c>
      <c r="G29" s="13">
        <v>858</v>
      </c>
      <c r="H29" s="13">
        <f t="shared" si="0"/>
        <v>3432</v>
      </c>
      <c r="I29" s="36" t="s">
        <v>352</v>
      </c>
      <c r="J29" s="14"/>
      <c r="K29" s="14"/>
      <c r="L29" s="14"/>
    </row>
    <row r="30" spans="1:12" x14ac:dyDescent="0.4">
      <c r="A30" s="3">
        <v>28</v>
      </c>
      <c r="B30" s="11" t="s">
        <v>294</v>
      </c>
      <c r="C30" s="27" t="s">
        <v>221</v>
      </c>
      <c r="D30" s="27" t="s">
        <v>237</v>
      </c>
      <c r="E30" s="14" t="s">
        <v>124</v>
      </c>
      <c r="F30" s="41">
        <v>6</v>
      </c>
      <c r="G30" s="13">
        <v>998</v>
      </c>
      <c r="H30" s="13">
        <f t="shared" si="0"/>
        <v>5988</v>
      </c>
      <c r="I30" s="36" t="s">
        <v>352</v>
      </c>
      <c r="J30" s="36" t="s">
        <v>352</v>
      </c>
      <c r="K30" s="36" t="s">
        <v>352</v>
      </c>
      <c r="L30" s="36" t="s">
        <v>352</v>
      </c>
    </row>
    <row r="31" spans="1:12" x14ac:dyDescent="0.4">
      <c r="A31" s="3">
        <v>29</v>
      </c>
      <c r="B31" s="11" t="s">
        <v>115</v>
      </c>
      <c r="C31" s="27" t="s">
        <v>221</v>
      </c>
      <c r="D31" s="27" t="s">
        <v>249</v>
      </c>
      <c r="E31" s="14" t="s">
        <v>111</v>
      </c>
      <c r="F31" s="41">
        <v>4</v>
      </c>
      <c r="G31" s="13">
        <v>1100</v>
      </c>
      <c r="H31" s="13">
        <f t="shared" si="0"/>
        <v>4400</v>
      </c>
      <c r="I31" s="36" t="s">
        <v>352</v>
      </c>
      <c r="J31" s="36" t="s">
        <v>352</v>
      </c>
      <c r="K31" s="14"/>
      <c r="L31" s="14"/>
    </row>
    <row r="32" spans="1:12" x14ac:dyDescent="0.4">
      <c r="A32" s="3">
        <v>30</v>
      </c>
      <c r="B32" s="11" t="s">
        <v>140</v>
      </c>
      <c r="C32" s="27" t="s">
        <v>223</v>
      </c>
      <c r="D32" s="27" t="s">
        <v>247</v>
      </c>
      <c r="E32" s="14" t="s">
        <v>61</v>
      </c>
      <c r="F32" s="41">
        <v>12</v>
      </c>
      <c r="G32" s="13">
        <v>890</v>
      </c>
      <c r="H32" s="13">
        <f t="shared" si="0"/>
        <v>10680</v>
      </c>
      <c r="I32" s="14"/>
      <c r="J32" s="36" t="s">
        <v>352</v>
      </c>
      <c r="K32" s="36" t="s">
        <v>352</v>
      </c>
      <c r="L32" s="14"/>
    </row>
    <row r="33" spans="1:12" x14ac:dyDescent="0.4">
      <c r="A33" s="3">
        <v>31</v>
      </c>
      <c r="B33" s="11" t="s">
        <v>92</v>
      </c>
      <c r="C33" s="27" t="s">
        <v>220</v>
      </c>
      <c r="D33" s="27" t="s">
        <v>242</v>
      </c>
      <c r="E33" s="14" t="s">
        <v>94</v>
      </c>
      <c r="F33" s="41">
        <v>24</v>
      </c>
      <c r="G33" s="13">
        <v>630</v>
      </c>
      <c r="H33" s="13">
        <f t="shared" si="0"/>
        <v>15120</v>
      </c>
      <c r="I33" s="36" t="s">
        <v>352</v>
      </c>
      <c r="J33" s="36" t="s">
        <v>352</v>
      </c>
      <c r="K33" s="14"/>
      <c r="L33" s="36" t="s">
        <v>352</v>
      </c>
    </row>
    <row r="34" spans="1:12" x14ac:dyDescent="0.4">
      <c r="A34" s="3">
        <v>32</v>
      </c>
      <c r="B34" s="11" t="s">
        <v>130</v>
      </c>
      <c r="C34" s="27" t="s">
        <v>222</v>
      </c>
      <c r="D34" s="27" t="s">
        <v>271</v>
      </c>
      <c r="E34" s="14" t="s">
        <v>61</v>
      </c>
      <c r="F34" s="41">
        <v>12</v>
      </c>
      <c r="G34" s="13">
        <v>801</v>
      </c>
      <c r="H34" s="13">
        <f t="shared" si="0"/>
        <v>9612</v>
      </c>
      <c r="I34" s="36" t="s">
        <v>352</v>
      </c>
      <c r="J34" s="36" t="s">
        <v>352</v>
      </c>
      <c r="K34" s="14"/>
      <c r="L34" s="14"/>
    </row>
    <row r="35" spans="1:12" x14ac:dyDescent="0.4">
      <c r="A35" s="3">
        <v>33</v>
      </c>
      <c r="B35" s="4" t="s">
        <v>238</v>
      </c>
      <c r="C35" s="28" t="s">
        <v>226</v>
      </c>
      <c r="D35" s="9" t="s">
        <v>23</v>
      </c>
      <c r="E35" s="3" t="s">
        <v>28</v>
      </c>
      <c r="F35" s="40">
        <v>12</v>
      </c>
      <c r="G35" s="5">
        <v>800</v>
      </c>
      <c r="H35" s="5">
        <f t="shared" si="0"/>
        <v>9600</v>
      </c>
      <c r="I35" s="3"/>
      <c r="J35" s="3"/>
      <c r="K35" s="37" t="s">
        <v>352</v>
      </c>
      <c r="L35" s="3"/>
    </row>
    <row r="36" spans="1:12" x14ac:dyDescent="0.4">
      <c r="A36" s="3">
        <v>34</v>
      </c>
      <c r="B36" s="11" t="s">
        <v>43</v>
      </c>
      <c r="C36" s="27" t="s">
        <v>221</v>
      </c>
      <c r="D36" s="27" t="s">
        <v>60</v>
      </c>
      <c r="E36" s="14" t="s">
        <v>61</v>
      </c>
      <c r="F36" s="41">
        <v>12</v>
      </c>
      <c r="G36" s="13">
        <v>990</v>
      </c>
      <c r="H36" s="13">
        <f t="shared" si="0"/>
        <v>11880</v>
      </c>
      <c r="I36" s="14"/>
      <c r="J36" s="36" t="s">
        <v>352</v>
      </c>
      <c r="K36" s="36" t="s">
        <v>352</v>
      </c>
      <c r="L36" s="14"/>
    </row>
    <row r="37" spans="1:12" x14ac:dyDescent="0.4">
      <c r="A37" s="3">
        <v>35</v>
      </c>
      <c r="B37" s="4" t="s">
        <v>13</v>
      </c>
      <c r="C37" s="9" t="s">
        <v>232</v>
      </c>
      <c r="D37" s="9" t="s">
        <v>26</v>
      </c>
      <c r="E37" s="3" t="s">
        <v>28</v>
      </c>
      <c r="F37" s="40">
        <v>12</v>
      </c>
      <c r="G37" s="5">
        <v>499</v>
      </c>
      <c r="H37" s="5">
        <f t="shared" si="0"/>
        <v>5988</v>
      </c>
      <c r="I37" s="3"/>
      <c r="J37" s="43" t="s">
        <v>352</v>
      </c>
      <c r="K37" s="37" t="s">
        <v>352</v>
      </c>
      <c r="L37" s="3"/>
    </row>
    <row r="38" spans="1:12" x14ac:dyDescent="0.4">
      <c r="A38" s="3">
        <v>36</v>
      </c>
      <c r="B38" s="4" t="s">
        <v>334</v>
      </c>
      <c r="C38" s="9" t="s">
        <v>232</v>
      </c>
      <c r="D38" s="9" t="s">
        <v>336</v>
      </c>
      <c r="E38" s="3" t="s">
        <v>28</v>
      </c>
      <c r="F38" s="40">
        <v>12</v>
      </c>
      <c r="G38" s="5">
        <v>490</v>
      </c>
      <c r="H38" s="5">
        <v>5880</v>
      </c>
      <c r="I38" s="37" t="s">
        <v>352</v>
      </c>
      <c r="J38" s="3"/>
      <c r="K38" s="3"/>
      <c r="L38" s="3"/>
    </row>
    <row r="39" spans="1:12" x14ac:dyDescent="0.4">
      <c r="A39" s="3">
        <v>37</v>
      </c>
      <c r="B39" s="4" t="s">
        <v>37</v>
      </c>
      <c r="C39" s="9" t="s">
        <v>229</v>
      </c>
      <c r="D39" s="9" t="s">
        <v>20</v>
      </c>
      <c r="E39" s="3" t="s">
        <v>28</v>
      </c>
      <c r="F39" s="40">
        <v>12</v>
      </c>
      <c r="G39" s="5">
        <v>300</v>
      </c>
      <c r="H39" s="5">
        <f t="shared" si="0"/>
        <v>3600</v>
      </c>
      <c r="I39" s="3"/>
      <c r="J39" s="3"/>
      <c r="K39" s="37" t="s">
        <v>352</v>
      </c>
      <c r="L39" s="3"/>
    </row>
    <row r="40" spans="1:12" x14ac:dyDescent="0.4">
      <c r="A40" s="3">
        <v>38</v>
      </c>
      <c r="B40" s="11" t="s">
        <v>200</v>
      </c>
      <c r="C40" s="27" t="s">
        <v>229</v>
      </c>
      <c r="D40" s="27" t="s">
        <v>233</v>
      </c>
      <c r="E40" s="14" t="s">
        <v>61</v>
      </c>
      <c r="F40" s="41">
        <v>12</v>
      </c>
      <c r="G40" s="13">
        <v>690</v>
      </c>
      <c r="H40" s="13">
        <f t="shared" si="0"/>
        <v>8280</v>
      </c>
      <c r="I40" s="36" t="s">
        <v>352</v>
      </c>
      <c r="J40" s="14"/>
      <c r="K40" s="14"/>
      <c r="L40" s="14"/>
    </row>
    <row r="41" spans="1:12" x14ac:dyDescent="0.4">
      <c r="A41" s="3">
        <v>39</v>
      </c>
      <c r="B41" s="17" t="s">
        <v>325</v>
      </c>
      <c r="C41" s="28" t="s">
        <v>222</v>
      </c>
      <c r="D41" s="28" t="s">
        <v>328</v>
      </c>
      <c r="E41" s="3" t="s">
        <v>28</v>
      </c>
      <c r="F41" s="39">
        <v>12</v>
      </c>
      <c r="G41" s="18">
        <v>900</v>
      </c>
      <c r="H41" s="18">
        <v>10800</v>
      </c>
      <c r="I41" s="37" t="s">
        <v>352</v>
      </c>
      <c r="J41" s="19"/>
      <c r="K41" s="19"/>
      <c r="L41" s="19"/>
    </row>
    <row r="42" spans="1:12" x14ac:dyDescent="0.4">
      <c r="A42" s="3">
        <v>40</v>
      </c>
      <c r="B42" s="46" t="s">
        <v>53</v>
      </c>
      <c r="C42" s="47" t="s">
        <v>225</v>
      </c>
      <c r="D42" s="47" t="s">
        <v>67</v>
      </c>
      <c r="E42" s="48" t="s">
        <v>61</v>
      </c>
      <c r="F42" s="49">
        <v>12</v>
      </c>
      <c r="G42" s="50">
        <v>1100</v>
      </c>
      <c r="H42" s="50">
        <f t="shared" si="0"/>
        <v>13200</v>
      </c>
      <c r="I42" s="16"/>
      <c r="J42" s="51" t="s">
        <v>352</v>
      </c>
      <c r="K42" s="51" t="s">
        <v>352</v>
      </c>
      <c r="L42" s="51" t="s">
        <v>352</v>
      </c>
    </row>
    <row r="43" spans="1:12" x14ac:dyDescent="0.4">
      <c r="A43" s="3">
        <v>41</v>
      </c>
      <c r="B43" s="17" t="s">
        <v>358</v>
      </c>
      <c r="C43" s="52" t="s">
        <v>225</v>
      </c>
      <c r="D43" s="28" t="s">
        <v>359</v>
      </c>
      <c r="E43" s="3" t="s">
        <v>28</v>
      </c>
      <c r="F43" s="39">
        <v>12</v>
      </c>
      <c r="G43" s="18">
        <v>581</v>
      </c>
      <c r="H43" s="18">
        <v>6972</v>
      </c>
      <c r="I43" s="19"/>
      <c r="J43" s="45"/>
      <c r="K43" s="37" t="s">
        <v>352</v>
      </c>
      <c r="L43" s="45"/>
    </row>
    <row r="44" spans="1:12" x14ac:dyDescent="0.4">
      <c r="A44" s="3">
        <v>42</v>
      </c>
      <c r="B44" s="11" t="s">
        <v>107</v>
      </c>
      <c r="C44" s="27" t="s">
        <v>220</v>
      </c>
      <c r="D44" s="27" t="s">
        <v>241</v>
      </c>
      <c r="E44" s="14" t="s">
        <v>61</v>
      </c>
      <c r="F44" s="41">
        <v>12</v>
      </c>
      <c r="G44" s="13">
        <v>990</v>
      </c>
      <c r="H44" s="13">
        <f t="shared" si="0"/>
        <v>11880</v>
      </c>
      <c r="I44" s="14"/>
      <c r="J44" s="36" t="s">
        <v>352</v>
      </c>
      <c r="K44" s="14"/>
      <c r="L44" s="14"/>
    </row>
    <row r="45" spans="1:12" x14ac:dyDescent="0.4">
      <c r="A45" s="3">
        <v>43</v>
      </c>
      <c r="B45" s="4" t="s">
        <v>12</v>
      </c>
      <c r="C45" s="9" t="s">
        <v>232</v>
      </c>
      <c r="D45" s="9" t="s">
        <v>25</v>
      </c>
      <c r="E45" s="3" t="s">
        <v>28</v>
      </c>
      <c r="F45" s="40">
        <v>12</v>
      </c>
      <c r="G45" s="5">
        <v>770</v>
      </c>
      <c r="H45" s="5">
        <f t="shared" si="0"/>
        <v>9240</v>
      </c>
      <c r="I45" s="3"/>
      <c r="J45" s="37" t="s">
        <v>352</v>
      </c>
      <c r="K45" s="37" t="s">
        <v>352</v>
      </c>
      <c r="L45" s="3"/>
    </row>
    <row r="46" spans="1:12" x14ac:dyDescent="0.4">
      <c r="A46" s="3">
        <v>44</v>
      </c>
      <c r="B46" s="11" t="s">
        <v>122</v>
      </c>
      <c r="C46" s="27" t="s">
        <v>221</v>
      </c>
      <c r="D46" s="27" t="s">
        <v>272</v>
      </c>
      <c r="E46" s="14" t="s">
        <v>124</v>
      </c>
      <c r="F46" s="41">
        <v>6</v>
      </c>
      <c r="G46" s="13">
        <v>930</v>
      </c>
      <c r="H46" s="13">
        <f t="shared" si="0"/>
        <v>5580</v>
      </c>
      <c r="I46" s="14"/>
      <c r="J46" s="36" t="s">
        <v>352</v>
      </c>
      <c r="K46" s="36" t="s">
        <v>352</v>
      </c>
      <c r="L46" s="14"/>
    </row>
    <row r="47" spans="1:12" x14ac:dyDescent="0.4">
      <c r="A47" s="3">
        <v>45</v>
      </c>
      <c r="B47" s="11" t="s">
        <v>217</v>
      </c>
      <c r="C47" s="27" t="s">
        <v>232</v>
      </c>
      <c r="D47" s="27" t="s">
        <v>24</v>
      </c>
      <c r="E47" s="14" t="s">
        <v>61</v>
      </c>
      <c r="F47" s="41">
        <v>12</v>
      </c>
      <c r="G47" s="13">
        <v>440</v>
      </c>
      <c r="H47" s="13">
        <f t="shared" si="0"/>
        <v>5280</v>
      </c>
      <c r="I47" s="36" t="s">
        <v>352</v>
      </c>
      <c r="J47" s="36" t="s">
        <v>352</v>
      </c>
      <c r="K47" s="36" t="s">
        <v>352</v>
      </c>
      <c r="L47" s="14"/>
    </row>
    <row r="48" spans="1:12" x14ac:dyDescent="0.4">
      <c r="A48" s="3">
        <v>46</v>
      </c>
      <c r="B48" s="11" t="s">
        <v>213</v>
      </c>
      <c r="C48" s="27" t="s">
        <v>232</v>
      </c>
      <c r="D48" s="27" t="s">
        <v>24</v>
      </c>
      <c r="E48" s="14" t="s">
        <v>61</v>
      </c>
      <c r="F48" s="41">
        <v>12</v>
      </c>
      <c r="G48" s="13">
        <v>440</v>
      </c>
      <c r="H48" s="13">
        <f t="shared" si="0"/>
        <v>5280</v>
      </c>
      <c r="I48" s="36" t="s">
        <v>352</v>
      </c>
      <c r="J48" s="36" t="s">
        <v>352</v>
      </c>
      <c r="K48" s="36" t="s">
        <v>352</v>
      </c>
      <c r="L48" s="14"/>
    </row>
    <row r="49" spans="1:12" x14ac:dyDescent="0.4">
      <c r="A49" s="3">
        <v>47</v>
      </c>
      <c r="B49" s="11" t="s">
        <v>215</v>
      </c>
      <c r="C49" s="27" t="s">
        <v>232</v>
      </c>
      <c r="D49" s="27" t="s">
        <v>24</v>
      </c>
      <c r="E49" s="14" t="s">
        <v>61</v>
      </c>
      <c r="F49" s="41">
        <v>12</v>
      </c>
      <c r="G49" s="13">
        <v>440</v>
      </c>
      <c r="H49" s="13">
        <f t="shared" si="0"/>
        <v>5280</v>
      </c>
      <c r="I49" s="36" t="s">
        <v>352</v>
      </c>
      <c r="J49" s="36" t="s">
        <v>352</v>
      </c>
      <c r="K49" s="36" t="s">
        <v>352</v>
      </c>
      <c r="L49" s="14"/>
    </row>
    <row r="50" spans="1:12" x14ac:dyDescent="0.4">
      <c r="A50" s="3">
        <v>48</v>
      </c>
      <c r="B50" s="11" t="s">
        <v>15</v>
      </c>
      <c r="C50" s="27" t="s">
        <v>232</v>
      </c>
      <c r="D50" s="27" t="s">
        <v>24</v>
      </c>
      <c r="E50" s="14" t="s">
        <v>28</v>
      </c>
      <c r="F50" s="41">
        <v>12</v>
      </c>
      <c r="G50" s="13">
        <v>440</v>
      </c>
      <c r="H50" s="13">
        <f t="shared" si="0"/>
        <v>5280</v>
      </c>
      <c r="I50" s="36" t="s">
        <v>352</v>
      </c>
      <c r="J50" s="36" t="s">
        <v>352</v>
      </c>
      <c r="K50" s="36" t="s">
        <v>352</v>
      </c>
      <c r="L50" s="14"/>
    </row>
    <row r="51" spans="1:12" x14ac:dyDescent="0.4">
      <c r="A51" s="3">
        <v>49</v>
      </c>
      <c r="B51" s="11" t="s">
        <v>186</v>
      </c>
      <c r="C51" s="27" t="s">
        <v>228</v>
      </c>
      <c r="D51" s="27" t="s">
        <v>273</v>
      </c>
      <c r="E51" s="14" t="s">
        <v>111</v>
      </c>
      <c r="F51" s="41">
        <v>4</v>
      </c>
      <c r="G51" s="13">
        <v>1320</v>
      </c>
      <c r="H51" s="13">
        <f t="shared" si="0"/>
        <v>5280</v>
      </c>
      <c r="I51" s="14"/>
      <c r="J51" s="14"/>
      <c r="K51" s="36" t="s">
        <v>352</v>
      </c>
      <c r="L51" s="36" t="s">
        <v>352</v>
      </c>
    </row>
    <row r="52" spans="1:12" x14ac:dyDescent="0.4">
      <c r="A52" s="3">
        <v>50</v>
      </c>
      <c r="B52" s="11" t="s">
        <v>51</v>
      </c>
      <c r="C52" s="27" t="s">
        <v>226</v>
      </c>
      <c r="D52" s="27" t="s">
        <v>66</v>
      </c>
      <c r="E52" s="14" t="s">
        <v>61</v>
      </c>
      <c r="F52" s="41">
        <v>12</v>
      </c>
      <c r="G52" s="13">
        <v>900</v>
      </c>
      <c r="H52" s="13">
        <f t="shared" si="0"/>
        <v>10800</v>
      </c>
      <c r="I52" s="14"/>
      <c r="J52" s="36" t="s">
        <v>352</v>
      </c>
      <c r="K52" s="36" t="s">
        <v>352</v>
      </c>
      <c r="L52" s="14"/>
    </row>
    <row r="53" spans="1:12" x14ac:dyDescent="0.4">
      <c r="A53" s="3">
        <v>51</v>
      </c>
      <c r="B53" s="11" t="s">
        <v>95</v>
      </c>
      <c r="C53" s="27" t="s">
        <v>220</v>
      </c>
      <c r="D53" s="27" t="s">
        <v>243</v>
      </c>
      <c r="E53" s="14" t="s">
        <v>61</v>
      </c>
      <c r="F53" s="41">
        <v>12</v>
      </c>
      <c r="G53" s="13">
        <v>800</v>
      </c>
      <c r="H53" s="13">
        <f t="shared" si="0"/>
        <v>9600</v>
      </c>
      <c r="I53" s="14"/>
      <c r="J53" s="36" t="s">
        <v>352</v>
      </c>
      <c r="K53" s="36" t="s">
        <v>352</v>
      </c>
      <c r="L53" s="14"/>
    </row>
    <row r="54" spans="1:12" x14ac:dyDescent="0.4">
      <c r="A54" s="3">
        <v>52</v>
      </c>
      <c r="B54" s="17" t="s">
        <v>360</v>
      </c>
      <c r="C54" s="28" t="s">
        <v>361</v>
      </c>
      <c r="D54" s="28" t="s">
        <v>362</v>
      </c>
      <c r="E54" s="3" t="s">
        <v>28</v>
      </c>
      <c r="F54" s="40">
        <v>12</v>
      </c>
      <c r="G54" s="18">
        <v>491</v>
      </c>
      <c r="H54" s="18">
        <v>5900</v>
      </c>
      <c r="I54" s="19"/>
      <c r="J54" s="45"/>
      <c r="K54" s="37" t="s">
        <v>352</v>
      </c>
      <c r="L54" s="19"/>
    </row>
    <row r="55" spans="1:12" x14ac:dyDescent="0.4">
      <c r="A55" s="3">
        <v>53</v>
      </c>
      <c r="B55" s="11" t="s">
        <v>182</v>
      </c>
      <c r="C55" s="27" t="s">
        <v>227</v>
      </c>
      <c r="D55" s="27" t="s">
        <v>16</v>
      </c>
      <c r="E55" s="14" t="s">
        <v>61</v>
      </c>
      <c r="F55" s="41">
        <v>12</v>
      </c>
      <c r="G55" s="13">
        <v>529</v>
      </c>
      <c r="H55" s="13">
        <f t="shared" si="0"/>
        <v>6348</v>
      </c>
      <c r="I55" s="36" t="s">
        <v>352</v>
      </c>
      <c r="J55" s="36" t="s">
        <v>352</v>
      </c>
      <c r="K55" s="14"/>
      <c r="L55" s="14"/>
    </row>
    <row r="56" spans="1:12" x14ac:dyDescent="0.4">
      <c r="A56" s="3">
        <v>54</v>
      </c>
      <c r="B56" s="11" t="s">
        <v>188</v>
      </c>
      <c r="C56" s="27" t="s">
        <v>228</v>
      </c>
      <c r="D56" s="27" t="s">
        <v>276</v>
      </c>
      <c r="E56" s="14" t="s">
        <v>61</v>
      </c>
      <c r="F56" s="41">
        <v>12</v>
      </c>
      <c r="G56" s="13">
        <v>1000</v>
      </c>
      <c r="H56" s="13">
        <f t="shared" si="0"/>
        <v>12000</v>
      </c>
      <c r="I56" s="36" t="s">
        <v>352</v>
      </c>
      <c r="J56" s="14"/>
      <c r="K56" s="14"/>
      <c r="L56" s="14"/>
    </row>
    <row r="57" spans="1:12" x14ac:dyDescent="0.4">
      <c r="A57" s="3">
        <v>55</v>
      </c>
      <c r="B57" s="11" t="s">
        <v>54</v>
      </c>
      <c r="C57" s="27" t="s">
        <v>228</v>
      </c>
      <c r="D57" s="27" t="s">
        <v>68</v>
      </c>
      <c r="E57" s="14" t="s">
        <v>61</v>
      </c>
      <c r="F57" s="41">
        <v>12</v>
      </c>
      <c r="G57" s="13">
        <v>1020</v>
      </c>
      <c r="H57" s="13">
        <f t="shared" si="0"/>
        <v>12240</v>
      </c>
      <c r="I57" s="14"/>
      <c r="J57" s="14"/>
      <c r="K57" s="36" t="s">
        <v>352</v>
      </c>
      <c r="L57" s="14"/>
    </row>
    <row r="58" spans="1:12" x14ac:dyDescent="0.4">
      <c r="A58" s="3">
        <v>56</v>
      </c>
      <c r="B58" s="4" t="s">
        <v>263</v>
      </c>
      <c r="C58" s="9" t="s">
        <v>223</v>
      </c>
      <c r="D58" s="9" t="s">
        <v>237</v>
      </c>
      <c r="E58" s="3" t="s">
        <v>61</v>
      </c>
      <c r="F58" s="40">
        <v>12</v>
      </c>
      <c r="G58" s="5">
        <v>1260</v>
      </c>
      <c r="H58" s="5">
        <f t="shared" si="0"/>
        <v>15120</v>
      </c>
      <c r="I58" s="3"/>
      <c r="J58" s="3"/>
      <c r="K58" s="37" t="s">
        <v>352</v>
      </c>
      <c r="L58" s="37" t="s">
        <v>352</v>
      </c>
    </row>
    <row r="59" spans="1:12" x14ac:dyDescent="0.4">
      <c r="A59" s="3">
        <v>57</v>
      </c>
      <c r="B59" s="11" t="s">
        <v>152</v>
      </c>
      <c r="C59" s="27" t="s">
        <v>223</v>
      </c>
      <c r="D59" s="27" t="s">
        <v>247</v>
      </c>
      <c r="E59" s="14" t="s">
        <v>61</v>
      </c>
      <c r="F59" s="41">
        <v>12</v>
      </c>
      <c r="G59" s="13">
        <v>950</v>
      </c>
      <c r="H59" s="13">
        <f t="shared" si="0"/>
        <v>11400</v>
      </c>
      <c r="I59" s="36" t="s">
        <v>352</v>
      </c>
      <c r="J59" s="14"/>
      <c r="K59" s="14"/>
      <c r="L59" s="14"/>
    </row>
    <row r="60" spans="1:12" x14ac:dyDescent="0.4">
      <c r="A60" s="3">
        <v>58</v>
      </c>
      <c r="B60" s="4" t="s">
        <v>34</v>
      </c>
      <c r="C60" s="9" t="s">
        <v>230</v>
      </c>
      <c r="D60" s="9" t="s">
        <v>17</v>
      </c>
      <c r="E60" s="3" t="s">
        <v>125</v>
      </c>
      <c r="F60" s="40">
        <v>25</v>
      </c>
      <c r="G60" s="5">
        <v>800</v>
      </c>
      <c r="H60" s="5">
        <f t="shared" si="0"/>
        <v>20000</v>
      </c>
      <c r="I60" s="3"/>
      <c r="J60" s="37" t="s">
        <v>352</v>
      </c>
      <c r="K60" s="37" t="s">
        <v>352</v>
      </c>
      <c r="L60" s="3"/>
    </row>
    <row r="61" spans="1:12" x14ac:dyDescent="0.4">
      <c r="A61" s="3">
        <v>59</v>
      </c>
      <c r="B61" s="11" t="s">
        <v>206</v>
      </c>
      <c r="C61" s="27" t="s">
        <v>231</v>
      </c>
      <c r="D61" s="27" t="s">
        <v>277</v>
      </c>
      <c r="E61" s="14" t="s">
        <v>111</v>
      </c>
      <c r="F61" s="41">
        <v>4</v>
      </c>
      <c r="G61" s="13"/>
      <c r="H61" s="13">
        <f t="shared" si="0"/>
        <v>0</v>
      </c>
      <c r="I61" s="36" t="s">
        <v>352</v>
      </c>
      <c r="J61" s="14"/>
      <c r="K61" s="14"/>
      <c r="L61" s="14"/>
    </row>
    <row r="62" spans="1:12" x14ac:dyDescent="0.4">
      <c r="A62" s="3">
        <v>60</v>
      </c>
      <c r="B62" s="17" t="s">
        <v>337</v>
      </c>
      <c r="C62" s="28" t="s">
        <v>230</v>
      </c>
      <c r="D62" s="28" t="s">
        <v>298</v>
      </c>
      <c r="E62" s="19" t="s">
        <v>94</v>
      </c>
      <c r="F62" s="39">
        <v>24</v>
      </c>
      <c r="G62" s="18">
        <v>532</v>
      </c>
      <c r="H62" s="18">
        <v>12790</v>
      </c>
      <c r="I62" s="37" t="s">
        <v>352</v>
      </c>
      <c r="J62" s="19"/>
      <c r="K62" s="19"/>
      <c r="L62" s="19"/>
    </row>
    <row r="63" spans="1:12" x14ac:dyDescent="0.4">
      <c r="A63" s="3">
        <v>61</v>
      </c>
      <c r="B63" s="11" t="s">
        <v>190</v>
      </c>
      <c r="C63" s="27" t="s">
        <v>228</v>
      </c>
      <c r="D63" s="27" t="s">
        <v>278</v>
      </c>
      <c r="E63" s="14" t="s">
        <v>61</v>
      </c>
      <c r="F63" s="41">
        <v>12</v>
      </c>
      <c r="G63" s="13">
        <v>770</v>
      </c>
      <c r="H63" s="13">
        <f t="shared" si="0"/>
        <v>9240</v>
      </c>
      <c r="I63" s="36" t="s">
        <v>352</v>
      </c>
      <c r="J63" s="36" t="s">
        <v>352</v>
      </c>
      <c r="K63" s="14"/>
      <c r="L63" s="36" t="s">
        <v>352</v>
      </c>
    </row>
    <row r="64" spans="1:12" x14ac:dyDescent="0.4">
      <c r="A64" s="3">
        <v>62</v>
      </c>
      <c r="B64" s="4" t="s">
        <v>291</v>
      </c>
      <c r="C64" s="9" t="s">
        <v>221</v>
      </c>
      <c r="D64" s="9" t="s">
        <v>270</v>
      </c>
      <c r="E64" s="3" t="s">
        <v>28</v>
      </c>
      <c r="F64" s="40">
        <v>12</v>
      </c>
      <c r="G64" s="5">
        <v>770</v>
      </c>
      <c r="H64" s="5">
        <f t="shared" ref="H64:H108" si="1">F64*G64</f>
        <v>9240</v>
      </c>
      <c r="I64" s="3"/>
      <c r="J64" s="3"/>
      <c r="K64" s="37" t="s">
        <v>352</v>
      </c>
      <c r="L64" s="3"/>
    </row>
    <row r="65" spans="1:12" x14ac:dyDescent="0.4">
      <c r="A65" s="3">
        <v>63</v>
      </c>
      <c r="B65" s="4" t="s">
        <v>14</v>
      </c>
      <c r="C65" s="28" t="s">
        <v>226</v>
      </c>
      <c r="D65" s="9" t="s">
        <v>27</v>
      </c>
      <c r="E65" s="3" t="s">
        <v>28</v>
      </c>
      <c r="F65" s="40">
        <v>12</v>
      </c>
      <c r="G65" s="5">
        <v>1100</v>
      </c>
      <c r="H65" s="5">
        <f t="shared" si="1"/>
        <v>13200</v>
      </c>
      <c r="I65" s="3"/>
      <c r="J65" s="37" t="s">
        <v>352</v>
      </c>
      <c r="K65" s="37" t="s">
        <v>352</v>
      </c>
      <c r="L65" s="3"/>
    </row>
    <row r="66" spans="1:12" x14ac:dyDescent="0.4">
      <c r="A66" s="3">
        <v>64</v>
      </c>
      <c r="B66" s="4" t="s">
        <v>310</v>
      </c>
      <c r="C66" s="28" t="s">
        <v>227</v>
      </c>
      <c r="D66" s="9" t="s">
        <v>253</v>
      </c>
      <c r="E66" s="3" t="s">
        <v>28</v>
      </c>
      <c r="F66" s="40">
        <v>12</v>
      </c>
      <c r="G66" s="5">
        <v>980</v>
      </c>
      <c r="H66" s="5">
        <f t="shared" si="1"/>
        <v>11760</v>
      </c>
      <c r="I66" s="3"/>
      <c r="J66" s="37" t="s">
        <v>352</v>
      </c>
      <c r="K66" s="37" t="s">
        <v>352</v>
      </c>
      <c r="L66" s="3"/>
    </row>
    <row r="67" spans="1:12" x14ac:dyDescent="0.4">
      <c r="A67" s="3">
        <v>65</v>
      </c>
      <c r="B67" s="11" t="s">
        <v>219</v>
      </c>
      <c r="C67" s="27" t="s">
        <v>232</v>
      </c>
      <c r="D67" s="27" t="s">
        <v>24</v>
      </c>
      <c r="E67" s="14" t="s">
        <v>61</v>
      </c>
      <c r="F67" s="41">
        <v>12</v>
      </c>
      <c r="G67" s="13">
        <v>440</v>
      </c>
      <c r="H67" s="13">
        <f t="shared" si="1"/>
        <v>5280</v>
      </c>
      <c r="I67" s="14"/>
      <c r="J67" s="36" t="s">
        <v>352</v>
      </c>
      <c r="K67" s="36" t="s">
        <v>352</v>
      </c>
      <c r="L67" s="14"/>
    </row>
    <row r="68" spans="1:12" x14ac:dyDescent="0.4">
      <c r="A68" s="3">
        <v>66</v>
      </c>
      <c r="B68" s="22" t="s">
        <v>346</v>
      </c>
      <c r="C68" s="29" t="s">
        <v>220</v>
      </c>
      <c r="D68" s="23" t="s">
        <v>347</v>
      </c>
      <c r="E68" s="3" t="s">
        <v>28</v>
      </c>
      <c r="F68" s="40">
        <v>12</v>
      </c>
      <c r="G68" s="24">
        <v>990</v>
      </c>
      <c r="H68" s="24">
        <f t="shared" si="1"/>
        <v>11880</v>
      </c>
      <c r="I68" s="37" t="s">
        <v>352</v>
      </c>
      <c r="J68" s="37" t="s">
        <v>352</v>
      </c>
      <c r="K68" s="21"/>
      <c r="L68" s="21"/>
    </row>
    <row r="69" spans="1:12" x14ac:dyDescent="0.4">
      <c r="A69" s="3">
        <v>67</v>
      </c>
      <c r="B69" s="11" t="s">
        <v>119</v>
      </c>
      <c r="C69" s="27" t="s">
        <v>221</v>
      </c>
      <c r="D69" s="27" t="s">
        <v>279</v>
      </c>
      <c r="E69" s="14" t="s">
        <v>111</v>
      </c>
      <c r="F69" s="41">
        <v>4</v>
      </c>
      <c r="G69" s="13">
        <v>1210</v>
      </c>
      <c r="H69" s="13">
        <f t="shared" si="1"/>
        <v>4840</v>
      </c>
      <c r="I69" s="36" t="s">
        <v>352</v>
      </c>
      <c r="J69" s="36" t="s">
        <v>352</v>
      </c>
      <c r="K69" s="14"/>
      <c r="L69" s="14"/>
    </row>
    <row r="70" spans="1:12" x14ac:dyDescent="0.4">
      <c r="A70" s="3">
        <v>68</v>
      </c>
      <c r="B70" s="11" t="s">
        <v>132</v>
      </c>
      <c r="C70" s="27" t="s">
        <v>222</v>
      </c>
      <c r="D70" s="27" t="s">
        <v>280</v>
      </c>
      <c r="E70" s="14" t="s">
        <v>61</v>
      </c>
      <c r="F70" s="41">
        <v>12</v>
      </c>
      <c r="G70" s="13">
        <v>1150</v>
      </c>
      <c r="H70" s="13">
        <f t="shared" si="1"/>
        <v>13800</v>
      </c>
      <c r="I70" s="36" t="s">
        <v>352</v>
      </c>
      <c r="J70" s="36" t="s">
        <v>352</v>
      </c>
      <c r="K70" s="14"/>
      <c r="L70" s="14"/>
    </row>
    <row r="71" spans="1:12" x14ac:dyDescent="0.4">
      <c r="A71" s="3">
        <v>69</v>
      </c>
      <c r="B71" s="11" t="s">
        <v>118</v>
      </c>
      <c r="C71" s="27" t="s">
        <v>221</v>
      </c>
      <c r="D71" s="27" t="s">
        <v>281</v>
      </c>
      <c r="E71" s="14" t="s">
        <v>61</v>
      </c>
      <c r="F71" s="41">
        <v>12</v>
      </c>
      <c r="G71" s="13">
        <v>900</v>
      </c>
      <c r="H71" s="13">
        <f t="shared" si="1"/>
        <v>10800</v>
      </c>
      <c r="I71" s="14"/>
      <c r="J71" s="36" t="s">
        <v>352</v>
      </c>
      <c r="K71" s="14"/>
      <c r="L71" s="36" t="s">
        <v>352</v>
      </c>
    </row>
    <row r="72" spans="1:12" x14ac:dyDescent="0.4">
      <c r="A72" s="3">
        <v>70</v>
      </c>
      <c r="B72" s="44" t="s">
        <v>39</v>
      </c>
      <c r="C72" s="9" t="s">
        <v>231</v>
      </c>
      <c r="D72" s="9" t="s">
        <v>22</v>
      </c>
      <c r="E72" s="3" t="s">
        <v>28</v>
      </c>
      <c r="F72" s="40">
        <v>12</v>
      </c>
      <c r="G72" s="5">
        <v>1280</v>
      </c>
      <c r="H72" s="5">
        <f t="shared" si="1"/>
        <v>15360</v>
      </c>
      <c r="I72" s="3"/>
      <c r="J72" s="3"/>
      <c r="K72" s="37" t="s">
        <v>352</v>
      </c>
      <c r="L72" s="3"/>
    </row>
    <row r="73" spans="1:12" x14ac:dyDescent="0.4">
      <c r="A73" s="3">
        <v>71</v>
      </c>
      <c r="B73" s="4" t="s">
        <v>250</v>
      </c>
      <c r="C73" s="9" t="s">
        <v>222</v>
      </c>
      <c r="D73" s="9" t="s">
        <v>253</v>
      </c>
      <c r="E73" s="3" t="s">
        <v>111</v>
      </c>
      <c r="F73" s="40">
        <v>4</v>
      </c>
      <c r="G73" s="5">
        <v>1980</v>
      </c>
      <c r="H73" s="5">
        <f t="shared" si="1"/>
        <v>7920</v>
      </c>
      <c r="I73" s="3"/>
      <c r="J73" s="3"/>
      <c r="K73" s="37" t="s">
        <v>352</v>
      </c>
      <c r="L73" s="3"/>
    </row>
    <row r="74" spans="1:12" x14ac:dyDescent="0.4">
      <c r="A74" s="3">
        <v>72</v>
      </c>
      <c r="B74" s="11" t="s">
        <v>192</v>
      </c>
      <c r="C74" s="27" t="s">
        <v>228</v>
      </c>
      <c r="D74" s="27" t="s">
        <v>275</v>
      </c>
      <c r="E74" s="14" t="s">
        <v>61</v>
      </c>
      <c r="F74" s="41">
        <v>12</v>
      </c>
      <c r="G74" s="13">
        <v>100</v>
      </c>
      <c r="H74" s="13">
        <f t="shared" si="1"/>
        <v>1200</v>
      </c>
      <c r="I74" s="14"/>
      <c r="J74" s="14"/>
      <c r="K74" s="14"/>
      <c r="L74" s="36" t="s">
        <v>352</v>
      </c>
    </row>
    <row r="75" spans="1:12" x14ac:dyDescent="0.4">
      <c r="A75" s="3">
        <v>73</v>
      </c>
      <c r="B75" s="22" t="s">
        <v>302</v>
      </c>
      <c r="C75" s="29" t="s">
        <v>222</v>
      </c>
      <c r="D75" s="29" t="s">
        <v>305</v>
      </c>
      <c r="E75" s="21" t="s">
        <v>61</v>
      </c>
      <c r="F75" s="42">
        <v>12</v>
      </c>
      <c r="G75" s="24">
        <v>790</v>
      </c>
      <c r="H75" s="24">
        <f t="shared" si="1"/>
        <v>9480</v>
      </c>
      <c r="I75" s="21"/>
      <c r="J75" s="37" t="s">
        <v>352</v>
      </c>
      <c r="K75" s="21"/>
      <c r="L75" s="21"/>
    </row>
    <row r="76" spans="1:12" x14ac:dyDescent="0.4">
      <c r="A76" s="3">
        <v>74</v>
      </c>
      <c r="B76" s="11" t="s">
        <v>97</v>
      </c>
      <c r="C76" s="27" t="s">
        <v>220</v>
      </c>
      <c r="D76" s="27" t="s">
        <v>244</v>
      </c>
      <c r="E76" s="14" t="s">
        <v>61</v>
      </c>
      <c r="F76" s="41">
        <v>12</v>
      </c>
      <c r="G76" s="13">
        <v>1100</v>
      </c>
      <c r="H76" s="13">
        <f t="shared" si="1"/>
        <v>13200</v>
      </c>
      <c r="I76" s="36" t="s">
        <v>352</v>
      </c>
      <c r="J76" s="14"/>
      <c r="K76" s="14"/>
      <c r="L76" s="14"/>
    </row>
    <row r="77" spans="1:12" x14ac:dyDescent="0.4">
      <c r="A77" s="3">
        <v>75</v>
      </c>
      <c r="B77" s="11" t="s">
        <v>136</v>
      </c>
      <c r="C77" s="27" t="s">
        <v>222</v>
      </c>
      <c r="D77" s="27" t="s">
        <v>282</v>
      </c>
      <c r="E77" s="14" t="s">
        <v>61</v>
      </c>
      <c r="F77" s="41">
        <v>12</v>
      </c>
      <c r="G77" s="13">
        <v>835</v>
      </c>
      <c r="H77" s="13">
        <f t="shared" si="1"/>
        <v>10020</v>
      </c>
      <c r="I77" s="14"/>
      <c r="J77" s="14"/>
      <c r="K77" s="14"/>
      <c r="L77" s="36" t="s">
        <v>352</v>
      </c>
    </row>
    <row r="78" spans="1:12" x14ac:dyDescent="0.4">
      <c r="A78" s="3">
        <v>76</v>
      </c>
      <c r="B78" s="11" t="s">
        <v>283</v>
      </c>
      <c r="C78" s="27" t="s">
        <v>229</v>
      </c>
      <c r="D78" s="27" t="s">
        <v>284</v>
      </c>
      <c r="E78" s="14" t="s">
        <v>124</v>
      </c>
      <c r="F78" s="41">
        <v>6</v>
      </c>
      <c r="G78" s="13">
        <v>840</v>
      </c>
      <c r="H78" s="13">
        <f t="shared" si="1"/>
        <v>5040</v>
      </c>
      <c r="I78" s="36" t="s">
        <v>352</v>
      </c>
      <c r="J78" s="36" t="s">
        <v>352</v>
      </c>
      <c r="K78" s="14"/>
      <c r="L78" s="14"/>
    </row>
    <row r="79" spans="1:12" x14ac:dyDescent="0.4">
      <c r="A79" s="3">
        <v>77</v>
      </c>
      <c r="B79" s="11" t="s">
        <v>49</v>
      </c>
      <c r="C79" s="27" t="s">
        <v>231</v>
      </c>
      <c r="D79" s="27" t="s">
        <v>65</v>
      </c>
      <c r="E79" s="14" t="s">
        <v>61</v>
      </c>
      <c r="F79" s="41">
        <v>12</v>
      </c>
      <c r="G79" s="13">
        <v>1190</v>
      </c>
      <c r="H79" s="13">
        <f t="shared" si="1"/>
        <v>14280</v>
      </c>
      <c r="I79" s="14"/>
      <c r="J79" s="14"/>
      <c r="K79" s="36" t="s">
        <v>352</v>
      </c>
      <c r="L79" s="14"/>
    </row>
    <row r="80" spans="1:12" x14ac:dyDescent="0.4">
      <c r="A80" s="3">
        <v>78</v>
      </c>
      <c r="B80" s="11" t="s">
        <v>134</v>
      </c>
      <c r="C80" s="27" t="s">
        <v>222</v>
      </c>
      <c r="D80" s="27" t="s">
        <v>285</v>
      </c>
      <c r="E80" s="14" t="s">
        <v>111</v>
      </c>
      <c r="F80" s="41">
        <v>4</v>
      </c>
      <c r="G80" s="13">
        <v>1267</v>
      </c>
      <c r="H80" s="13">
        <f t="shared" si="1"/>
        <v>5068</v>
      </c>
      <c r="I80" s="14"/>
      <c r="J80" s="14"/>
      <c r="K80" s="14"/>
      <c r="L80" s="36" t="s">
        <v>352</v>
      </c>
    </row>
    <row r="81" spans="1:12" x14ac:dyDescent="0.4">
      <c r="A81" s="3">
        <v>79</v>
      </c>
      <c r="B81" s="11" t="s">
        <v>144</v>
      </c>
      <c r="C81" s="27" t="s">
        <v>223</v>
      </c>
      <c r="D81" s="27" t="s">
        <v>247</v>
      </c>
      <c r="E81" s="14" t="s">
        <v>111</v>
      </c>
      <c r="F81" s="41">
        <v>4</v>
      </c>
      <c r="G81" s="13">
        <v>1300</v>
      </c>
      <c r="H81" s="13">
        <f t="shared" si="1"/>
        <v>5200</v>
      </c>
      <c r="I81" s="14"/>
      <c r="J81" s="36" t="s">
        <v>352</v>
      </c>
      <c r="K81" s="14"/>
      <c r="L81" s="14"/>
    </row>
    <row r="82" spans="1:12" x14ac:dyDescent="0.4">
      <c r="A82" s="3">
        <v>80</v>
      </c>
      <c r="B82" s="4" t="s">
        <v>289</v>
      </c>
      <c r="C82" s="9" t="s">
        <v>221</v>
      </c>
      <c r="D82" s="9" t="s">
        <v>270</v>
      </c>
      <c r="E82" s="3" t="s">
        <v>28</v>
      </c>
      <c r="F82" s="40">
        <v>12</v>
      </c>
      <c r="G82" s="5">
        <v>700</v>
      </c>
      <c r="H82" s="5">
        <f t="shared" si="1"/>
        <v>8400</v>
      </c>
      <c r="I82" s="3"/>
      <c r="J82" s="37" t="s">
        <v>352</v>
      </c>
      <c r="K82" s="37" t="s">
        <v>352</v>
      </c>
      <c r="L82" s="3"/>
    </row>
    <row r="83" spans="1:12" x14ac:dyDescent="0.4">
      <c r="A83" s="3">
        <v>81</v>
      </c>
      <c r="B83" s="11" t="s">
        <v>138</v>
      </c>
      <c r="C83" s="27" t="s">
        <v>222</v>
      </c>
      <c r="D83" s="27" t="s">
        <v>269</v>
      </c>
      <c r="E83" s="14" t="s">
        <v>61</v>
      </c>
      <c r="F83" s="41">
        <v>12</v>
      </c>
      <c r="G83" s="13">
        <v>1227</v>
      </c>
      <c r="H83" s="13">
        <f t="shared" si="1"/>
        <v>14724</v>
      </c>
      <c r="I83" s="14"/>
      <c r="J83" s="14"/>
      <c r="K83" s="14"/>
      <c r="L83" s="36" t="s">
        <v>352</v>
      </c>
    </row>
    <row r="84" spans="1:12" x14ac:dyDescent="0.4">
      <c r="A84" s="3">
        <v>82</v>
      </c>
      <c r="B84" s="11" t="s">
        <v>162</v>
      </c>
      <c r="C84" s="27" t="s">
        <v>224</v>
      </c>
      <c r="D84" s="27" t="s">
        <v>269</v>
      </c>
      <c r="E84" s="14" t="s">
        <v>61</v>
      </c>
      <c r="F84" s="41">
        <v>12</v>
      </c>
      <c r="G84" s="13">
        <v>790</v>
      </c>
      <c r="H84" s="13">
        <f t="shared" si="1"/>
        <v>9480</v>
      </c>
      <c r="I84" s="36" t="s">
        <v>352</v>
      </c>
      <c r="J84" s="14"/>
      <c r="K84" s="14"/>
      <c r="L84" s="14"/>
    </row>
    <row r="85" spans="1:12" x14ac:dyDescent="0.4">
      <c r="A85" s="3">
        <v>83</v>
      </c>
      <c r="B85" s="11" t="s">
        <v>142</v>
      </c>
      <c r="C85" s="27" t="s">
        <v>223</v>
      </c>
      <c r="D85" s="27" t="s">
        <v>241</v>
      </c>
      <c r="E85" s="14" t="s">
        <v>61</v>
      </c>
      <c r="F85" s="41">
        <v>12</v>
      </c>
      <c r="G85" s="13">
        <v>790</v>
      </c>
      <c r="H85" s="13">
        <f t="shared" si="1"/>
        <v>9480</v>
      </c>
      <c r="I85" s="14"/>
      <c r="J85" s="36" t="s">
        <v>352</v>
      </c>
      <c r="K85" s="14"/>
      <c r="L85" s="14"/>
    </row>
    <row r="86" spans="1:12" x14ac:dyDescent="0.4">
      <c r="A86" s="3">
        <v>84</v>
      </c>
      <c r="B86" s="11" t="s">
        <v>194</v>
      </c>
      <c r="C86" s="27" t="s">
        <v>228</v>
      </c>
      <c r="D86" s="27" t="s">
        <v>286</v>
      </c>
      <c r="E86" s="14" t="s">
        <v>94</v>
      </c>
      <c r="F86" s="41">
        <v>24</v>
      </c>
      <c r="G86" s="13">
        <v>820</v>
      </c>
      <c r="H86" s="13">
        <f t="shared" si="1"/>
        <v>19680</v>
      </c>
      <c r="I86" s="36" t="s">
        <v>352</v>
      </c>
      <c r="J86" s="36" t="s">
        <v>352</v>
      </c>
      <c r="K86" s="14"/>
      <c r="L86" s="14"/>
    </row>
    <row r="87" spans="1:12" x14ac:dyDescent="0.4">
      <c r="A87" s="3">
        <v>85</v>
      </c>
      <c r="B87" s="11" t="s">
        <v>101</v>
      </c>
      <c r="C87" s="27" t="s">
        <v>220</v>
      </c>
      <c r="D87" s="27" t="s">
        <v>245</v>
      </c>
      <c r="E87" s="14" t="s">
        <v>61</v>
      </c>
      <c r="F87" s="41">
        <v>12</v>
      </c>
      <c r="G87" s="13">
        <v>1300</v>
      </c>
      <c r="H87" s="13">
        <f t="shared" si="1"/>
        <v>15600</v>
      </c>
      <c r="I87" s="36" t="s">
        <v>352</v>
      </c>
      <c r="J87" s="14"/>
      <c r="K87" s="14"/>
      <c r="L87" s="14"/>
    </row>
    <row r="88" spans="1:12" ht="19.5" x14ac:dyDescent="0.4">
      <c r="A88" s="3">
        <v>86</v>
      </c>
      <c r="B88" s="17" t="s">
        <v>307</v>
      </c>
      <c r="C88" s="30" t="s">
        <v>220</v>
      </c>
      <c r="D88" s="28" t="s">
        <v>59</v>
      </c>
      <c r="E88" s="19" t="s">
        <v>61</v>
      </c>
      <c r="F88" s="39">
        <v>12</v>
      </c>
      <c r="G88" s="18">
        <v>810</v>
      </c>
      <c r="H88" s="18">
        <f t="shared" si="1"/>
        <v>9720</v>
      </c>
      <c r="I88" s="19"/>
      <c r="J88" s="37" t="s">
        <v>352</v>
      </c>
      <c r="K88" s="37" t="s">
        <v>352</v>
      </c>
      <c r="L88" s="19"/>
    </row>
    <row r="89" spans="1:12" x14ac:dyDescent="0.4">
      <c r="A89" s="3">
        <v>87</v>
      </c>
      <c r="B89" s="11" t="s">
        <v>128</v>
      </c>
      <c r="C89" s="27" t="s">
        <v>221</v>
      </c>
      <c r="D89" s="27" t="s">
        <v>62</v>
      </c>
      <c r="E89" s="14" t="s">
        <v>111</v>
      </c>
      <c r="F89" s="41">
        <v>4</v>
      </c>
      <c r="G89" s="13">
        <v>760</v>
      </c>
      <c r="H89" s="13">
        <f t="shared" si="1"/>
        <v>3040</v>
      </c>
      <c r="I89" s="36" t="s">
        <v>352</v>
      </c>
      <c r="J89" s="36" t="s">
        <v>352</v>
      </c>
      <c r="K89" s="14"/>
      <c r="L89" s="14"/>
    </row>
    <row r="90" spans="1:12" x14ac:dyDescent="0.4">
      <c r="A90" s="3">
        <v>88</v>
      </c>
      <c r="B90" s="11" t="s">
        <v>196</v>
      </c>
      <c r="C90" s="27" t="s">
        <v>228</v>
      </c>
      <c r="D90" s="27" t="s">
        <v>196</v>
      </c>
      <c r="E90" s="14" t="s">
        <v>61</v>
      </c>
      <c r="F90" s="41">
        <v>12</v>
      </c>
      <c r="G90" s="13">
        <v>1000</v>
      </c>
      <c r="H90" s="13">
        <f t="shared" si="1"/>
        <v>12000</v>
      </c>
      <c r="I90" s="14"/>
      <c r="J90" s="36" t="s">
        <v>352</v>
      </c>
      <c r="K90" s="36" t="s">
        <v>352</v>
      </c>
      <c r="L90" s="14"/>
    </row>
    <row r="91" spans="1:12" x14ac:dyDescent="0.4">
      <c r="A91" s="3">
        <v>89</v>
      </c>
      <c r="B91" s="11" t="s">
        <v>126</v>
      </c>
      <c r="C91" s="27" t="s">
        <v>221</v>
      </c>
      <c r="D91" s="27" t="s">
        <v>62</v>
      </c>
      <c r="E91" s="14" t="s">
        <v>111</v>
      </c>
      <c r="F91" s="41">
        <v>4</v>
      </c>
      <c r="G91" s="13">
        <v>1100</v>
      </c>
      <c r="H91" s="13">
        <f t="shared" si="1"/>
        <v>4400</v>
      </c>
      <c r="I91" s="36" t="s">
        <v>352</v>
      </c>
      <c r="J91" s="36" t="s">
        <v>352</v>
      </c>
      <c r="K91" s="14"/>
      <c r="L91" s="14"/>
    </row>
    <row r="92" spans="1:12" ht="19.5" x14ac:dyDescent="0.4">
      <c r="A92" s="3">
        <v>90</v>
      </c>
      <c r="B92" s="17" t="s">
        <v>340</v>
      </c>
      <c r="C92" s="30" t="s">
        <v>220</v>
      </c>
      <c r="D92" s="31" t="s">
        <v>342</v>
      </c>
      <c r="E92" s="19" t="s">
        <v>61</v>
      </c>
      <c r="F92" s="39">
        <v>12</v>
      </c>
      <c r="G92" s="18">
        <v>800</v>
      </c>
      <c r="H92" s="18">
        <v>9600</v>
      </c>
      <c r="I92" s="37" t="s">
        <v>352</v>
      </c>
      <c r="J92" s="19"/>
      <c r="K92" s="19"/>
      <c r="L92" s="19"/>
    </row>
    <row r="93" spans="1:12" x14ac:dyDescent="0.4">
      <c r="A93" s="3">
        <v>91</v>
      </c>
      <c r="B93" s="11" t="s">
        <v>316</v>
      </c>
      <c r="C93" s="27" t="s">
        <v>223</v>
      </c>
      <c r="D93" s="27" t="s">
        <v>298</v>
      </c>
      <c r="E93" s="14" t="s">
        <v>61</v>
      </c>
      <c r="F93" s="41">
        <v>12</v>
      </c>
      <c r="G93" s="13">
        <v>880</v>
      </c>
      <c r="H93" s="13">
        <f t="shared" si="1"/>
        <v>10560</v>
      </c>
      <c r="I93" s="14"/>
      <c r="J93" s="36" t="s">
        <v>352</v>
      </c>
      <c r="K93" s="14"/>
      <c r="L93" s="14"/>
    </row>
    <row r="94" spans="1:12" x14ac:dyDescent="0.4">
      <c r="A94" s="3">
        <v>92</v>
      </c>
      <c r="B94" s="4" t="s">
        <v>38</v>
      </c>
      <c r="C94" s="9" t="s">
        <v>228</v>
      </c>
      <c r="D94" s="9" t="s">
        <v>21</v>
      </c>
      <c r="E94" s="3" t="s">
        <v>28</v>
      </c>
      <c r="F94" s="40">
        <v>12</v>
      </c>
      <c r="G94" s="5">
        <v>880</v>
      </c>
      <c r="H94" s="5">
        <f t="shared" si="1"/>
        <v>10560</v>
      </c>
      <c r="I94" s="3"/>
      <c r="J94" s="3"/>
      <c r="K94" s="37" t="s">
        <v>352</v>
      </c>
      <c r="L94" s="3"/>
    </row>
    <row r="95" spans="1:12" ht="19.5" x14ac:dyDescent="0.4">
      <c r="A95" s="3">
        <v>93</v>
      </c>
      <c r="B95" s="4" t="s">
        <v>321</v>
      </c>
      <c r="C95" s="30" t="s">
        <v>220</v>
      </c>
      <c r="D95" s="9"/>
      <c r="E95" s="3" t="s">
        <v>28</v>
      </c>
      <c r="F95" s="40">
        <v>12</v>
      </c>
      <c r="G95" s="5">
        <v>792</v>
      </c>
      <c r="H95" s="5">
        <v>9504</v>
      </c>
      <c r="I95" s="37" t="s">
        <v>352</v>
      </c>
      <c r="J95" s="3"/>
      <c r="K95" s="3"/>
      <c r="L95" s="3"/>
    </row>
    <row r="96" spans="1:12" x14ac:dyDescent="0.4">
      <c r="A96" s="3">
        <v>94</v>
      </c>
      <c r="B96" s="11" t="s">
        <v>109</v>
      </c>
      <c r="C96" s="27" t="s">
        <v>220</v>
      </c>
      <c r="D96" s="27" t="s">
        <v>247</v>
      </c>
      <c r="E96" s="14" t="s">
        <v>111</v>
      </c>
      <c r="F96" s="41">
        <v>4</v>
      </c>
      <c r="G96" s="13">
        <v>980</v>
      </c>
      <c r="H96" s="13">
        <f t="shared" si="1"/>
        <v>3920</v>
      </c>
      <c r="I96" s="36" t="s">
        <v>352</v>
      </c>
      <c r="J96" s="36" t="s">
        <v>352</v>
      </c>
      <c r="K96" s="36" t="s">
        <v>352</v>
      </c>
      <c r="L96" s="14"/>
    </row>
    <row r="97" spans="1:12" x14ac:dyDescent="0.4">
      <c r="A97" s="3">
        <v>95</v>
      </c>
      <c r="B97" s="11" t="s">
        <v>158</v>
      </c>
      <c r="C97" s="27" t="s">
        <v>223</v>
      </c>
      <c r="D97" s="27" t="s">
        <v>68</v>
      </c>
      <c r="E97" s="14" t="s">
        <v>61</v>
      </c>
      <c r="F97" s="41">
        <v>12</v>
      </c>
      <c r="G97" s="13">
        <v>820</v>
      </c>
      <c r="H97" s="13">
        <f t="shared" si="1"/>
        <v>9840</v>
      </c>
      <c r="I97" s="36" t="s">
        <v>352</v>
      </c>
      <c r="J97" s="36" t="s">
        <v>352</v>
      </c>
      <c r="K97" s="36" t="s">
        <v>352</v>
      </c>
      <c r="L97" s="14"/>
    </row>
    <row r="98" spans="1:12" x14ac:dyDescent="0.4">
      <c r="A98" s="3">
        <v>96</v>
      </c>
      <c r="B98" s="11" t="s">
        <v>146</v>
      </c>
      <c r="C98" s="27" t="s">
        <v>223</v>
      </c>
      <c r="D98" s="27" t="s">
        <v>68</v>
      </c>
      <c r="E98" s="14" t="s">
        <v>61</v>
      </c>
      <c r="F98" s="41">
        <v>12</v>
      </c>
      <c r="G98" s="13">
        <v>970</v>
      </c>
      <c r="H98" s="13">
        <f t="shared" si="1"/>
        <v>11640</v>
      </c>
      <c r="I98" s="36" t="s">
        <v>352</v>
      </c>
      <c r="J98" s="36" t="s">
        <v>352</v>
      </c>
      <c r="K98" s="14"/>
      <c r="L98" s="14"/>
    </row>
    <row r="99" spans="1:12" x14ac:dyDescent="0.4">
      <c r="A99" s="3">
        <v>97</v>
      </c>
      <c r="B99" s="11" t="s">
        <v>198</v>
      </c>
      <c r="C99" s="27" t="s">
        <v>228</v>
      </c>
      <c r="D99" s="27" t="s">
        <v>272</v>
      </c>
      <c r="E99" s="14" t="s">
        <v>61</v>
      </c>
      <c r="F99" s="41">
        <v>12</v>
      </c>
      <c r="G99" s="13">
        <v>960</v>
      </c>
      <c r="H99" s="13">
        <f t="shared" si="1"/>
        <v>11520</v>
      </c>
      <c r="I99" s="14"/>
      <c r="J99" s="36" t="s">
        <v>352</v>
      </c>
      <c r="K99" s="36" t="s">
        <v>352</v>
      </c>
      <c r="L99" s="14"/>
    </row>
    <row r="100" spans="1:12" x14ac:dyDescent="0.4">
      <c r="A100" s="3">
        <v>98</v>
      </c>
      <c r="B100" s="11" t="s">
        <v>112</v>
      </c>
      <c r="C100" s="27" t="s">
        <v>220</v>
      </c>
      <c r="D100" s="27" t="s">
        <v>248</v>
      </c>
      <c r="E100" s="14" t="s">
        <v>94</v>
      </c>
      <c r="F100" s="41">
        <v>24</v>
      </c>
      <c r="G100" s="13">
        <v>750</v>
      </c>
      <c r="H100" s="13">
        <f t="shared" si="1"/>
        <v>18000</v>
      </c>
      <c r="I100" s="14"/>
      <c r="J100" s="36" t="s">
        <v>352</v>
      </c>
      <c r="K100" s="36" t="s">
        <v>352</v>
      </c>
      <c r="L100" s="14"/>
    </row>
    <row r="101" spans="1:12" x14ac:dyDescent="0.4">
      <c r="A101" s="3">
        <v>99</v>
      </c>
      <c r="B101" s="11" t="s">
        <v>170</v>
      </c>
      <c r="C101" s="27" t="s">
        <v>225</v>
      </c>
      <c r="D101" s="27" t="s">
        <v>240</v>
      </c>
      <c r="E101" s="14" t="s">
        <v>124</v>
      </c>
      <c r="F101" s="41">
        <v>6</v>
      </c>
      <c r="G101" s="13">
        <v>905</v>
      </c>
      <c r="H101" s="13">
        <f t="shared" si="1"/>
        <v>5430</v>
      </c>
      <c r="I101" s="36" t="s">
        <v>352</v>
      </c>
      <c r="J101" s="36" t="s">
        <v>352</v>
      </c>
      <c r="K101" s="14"/>
      <c r="L101" s="38" t="s">
        <v>352</v>
      </c>
    </row>
    <row r="102" spans="1:12" x14ac:dyDescent="0.4">
      <c r="A102" s="3">
        <v>100</v>
      </c>
      <c r="B102" s="4" t="s">
        <v>36</v>
      </c>
      <c r="C102" s="9" t="s">
        <v>222</v>
      </c>
      <c r="D102" s="9" t="s">
        <v>19</v>
      </c>
      <c r="E102" s="3" t="s">
        <v>28</v>
      </c>
      <c r="F102" s="40">
        <v>12</v>
      </c>
      <c r="G102" s="5">
        <v>1210</v>
      </c>
      <c r="H102" s="5">
        <f t="shared" si="1"/>
        <v>14520</v>
      </c>
      <c r="I102" s="37" t="s">
        <v>352</v>
      </c>
      <c r="J102" s="3"/>
      <c r="K102" s="37" t="s">
        <v>352</v>
      </c>
      <c r="L102" s="3"/>
    </row>
    <row r="103" spans="1:12" x14ac:dyDescent="0.4">
      <c r="A103" s="3">
        <v>101</v>
      </c>
      <c r="B103" s="11" t="s">
        <v>44</v>
      </c>
      <c r="C103" s="27" t="s">
        <v>220</v>
      </c>
      <c r="D103" s="27" t="s">
        <v>62</v>
      </c>
      <c r="E103" s="14" t="s">
        <v>61</v>
      </c>
      <c r="F103" s="41">
        <v>12</v>
      </c>
      <c r="G103" s="13">
        <v>900</v>
      </c>
      <c r="H103" s="13">
        <f t="shared" si="1"/>
        <v>10800</v>
      </c>
      <c r="I103" s="14"/>
      <c r="J103" s="36" t="s">
        <v>352</v>
      </c>
      <c r="K103" s="36" t="s">
        <v>352</v>
      </c>
      <c r="L103" s="14"/>
    </row>
    <row r="104" spans="1:12" x14ac:dyDescent="0.4">
      <c r="A104" s="3">
        <v>102</v>
      </c>
      <c r="B104" s="11" t="s">
        <v>174</v>
      </c>
      <c r="C104" s="27" t="s">
        <v>226</v>
      </c>
      <c r="D104" s="27" t="s">
        <v>234</v>
      </c>
      <c r="E104" s="14" t="s">
        <v>124</v>
      </c>
      <c r="F104" s="41">
        <v>6</v>
      </c>
      <c r="G104" s="13">
        <v>550</v>
      </c>
      <c r="H104" s="13">
        <f t="shared" si="1"/>
        <v>3300</v>
      </c>
      <c r="I104" s="14"/>
      <c r="J104" s="36" t="s">
        <v>352</v>
      </c>
      <c r="K104" s="14"/>
      <c r="L104" s="38" t="s">
        <v>352</v>
      </c>
    </row>
    <row r="105" spans="1:12" x14ac:dyDescent="0.4">
      <c r="A105" s="3">
        <v>103</v>
      </c>
      <c r="B105" s="11" t="s">
        <v>176</v>
      </c>
      <c r="C105" s="27" t="s">
        <v>226</v>
      </c>
      <c r="D105" s="27" t="s">
        <v>288</v>
      </c>
      <c r="E105" s="14" t="s">
        <v>61</v>
      </c>
      <c r="F105" s="41">
        <v>12</v>
      </c>
      <c r="G105" s="13">
        <v>874</v>
      </c>
      <c r="H105" s="13">
        <f t="shared" si="1"/>
        <v>10488</v>
      </c>
      <c r="I105" s="36" t="s">
        <v>352</v>
      </c>
      <c r="J105" s="14"/>
      <c r="K105" s="14"/>
      <c r="L105" s="14"/>
    </row>
    <row r="106" spans="1:12" x14ac:dyDescent="0.4">
      <c r="A106" s="3">
        <v>104</v>
      </c>
      <c r="B106" s="4" t="s">
        <v>261</v>
      </c>
      <c r="C106" s="9" t="s">
        <v>221</v>
      </c>
      <c r="D106" s="9" t="s">
        <v>237</v>
      </c>
      <c r="E106" s="3" t="s">
        <v>61</v>
      </c>
      <c r="F106" s="40">
        <v>12</v>
      </c>
      <c r="G106" s="5">
        <v>1040</v>
      </c>
      <c r="H106" s="5">
        <f t="shared" si="1"/>
        <v>12480</v>
      </c>
      <c r="I106" s="3"/>
      <c r="J106" s="3"/>
      <c r="K106" s="37" t="s">
        <v>352</v>
      </c>
      <c r="L106" s="37" t="s">
        <v>352</v>
      </c>
    </row>
    <row r="107" spans="1:12" x14ac:dyDescent="0.4">
      <c r="A107" s="3">
        <v>105</v>
      </c>
      <c r="B107" s="4" t="s">
        <v>257</v>
      </c>
      <c r="C107" s="9" t="s">
        <v>259</v>
      </c>
      <c r="D107" s="9" t="s">
        <v>260</v>
      </c>
      <c r="E107" s="3" t="s">
        <v>124</v>
      </c>
      <c r="F107" s="40">
        <v>6</v>
      </c>
      <c r="G107" s="5">
        <v>2140</v>
      </c>
      <c r="H107" s="5">
        <f t="shared" si="1"/>
        <v>12840</v>
      </c>
      <c r="I107" s="3"/>
      <c r="J107" s="37" t="s">
        <v>352</v>
      </c>
      <c r="K107" s="37" t="s">
        <v>352</v>
      </c>
      <c r="L107" s="3"/>
    </row>
    <row r="108" spans="1:12" x14ac:dyDescent="0.4">
      <c r="A108" s="3">
        <v>106</v>
      </c>
      <c r="B108" s="4" t="s">
        <v>33</v>
      </c>
      <c r="C108" s="9" t="s">
        <v>227</v>
      </c>
      <c r="D108" s="9" t="s">
        <v>16</v>
      </c>
      <c r="E108" s="3" t="s">
        <v>28</v>
      </c>
      <c r="F108" s="40">
        <v>12</v>
      </c>
      <c r="G108" s="5">
        <v>670</v>
      </c>
      <c r="H108" s="5">
        <f t="shared" si="1"/>
        <v>8040</v>
      </c>
      <c r="I108" s="3"/>
      <c r="J108" s="37" t="s">
        <v>352</v>
      </c>
      <c r="K108" s="37" t="s">
        <v>352</v>
      </c>
      <c r="L108" s="3"/>
    </row>
    <row r="109" spans="1:12" x14ac:dyDescent="0.4">
      <c r="A109" s="3">
        <v>107</v>
      </c>
      <c r="B109" s="4" t="s">
        <v>331</v>
      </c>
      <c r="C109" s="9" t="s">
        <v>222</v>
      </c>
      <c r="D109" s="9" t="s">
        <v>333</v>
      </c>
      <c r="E109" s="3" t="s">
        <v>124</v>
      </c>
      <c r="F109" s="40">
        <v>6</v>
      </c>
      <c r="G109" s="5">
        <v>1375</v>
      </c>
      <c r="H109" s="5">
        <v>8250</v>
      </c>
      <c r="I109" s="37" t="s">
        <v>352</v>
      </c>
      <c r="J109" s="3"/>
      <c r="K109" s="3"/>
      <c r="L109" s="3"/>
    </row>
    <row r="110" spans="1:12" x14ac:dyDescent="0.4">
      <c r="A110" s="32"/>
    </row>
    <row r="111" spans="1:12" x14ac:dyDescent="0.4">
      <c r="A111" s="32"/>
    </row>
    <row r="112" spans="1:12" x14ac:dyDescent="0.4">
      <c r="A112" s="32"/>
    </row>
    <row r="113" spans="1:1" x14ac:dyDescent="0.4">
      <c r="A113" s="32"/>
    </row>
    <row r="114" spans="1:1" x14ac:dyDescent="0.4">
      <c r="A114" s="1"/>
    </row>
  </sheetData>
  <phoneticPr fontId="4"/>
  <dataValidations count="1">
    <dataValidation type="list" allowBlank="1" showInputMessage="1" showErrorMessage="1" sqref="J42:L43 I44:L51 I3:L41 L53:L109 I52:K109" xr:uid="{1C9F8624-CF69-4C3C-BED8-98CD6D9EE20F}">
      <formula1>"〇"</formula1>
    </dataValidation>
  </dataValidations>
  <pageMargins left="0.78740157480314965" right="0" top="0" bottom="0" header="0.31496062992125984" footer="0.5118110236220472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D27AD-3585-4FD5-8C35-993F37E9A8B8}">
  <dimension ref="A1:A2"/>
  <sheetViews>
    <sheetView workbookViewId="0">
      <selection activeCell="D2" sqref="D2"/>
    </sheetView>
  </sheetViews>
  <sheetFormatPr defaultRowHeight="18.75" x14ac:dyDescent="0.4"/>
  <sheetData>
    <row r="1" spans="1:1" x14ac:dyDescent="0.4">
      <c r="A1" t="s">
        <v>314</v>
      </c>
    </row>
    <row r="2" spans="1:1" x14ac:dyDescent="0.4">
      <c r="A2" t="s">
        <v>315</v>
      </c>
    </row>
  </sheetData>
  <phoneticPr fontId="4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25725-444E-4AFB-88A8-9FCA292804CD}">
  <dimension ref="A2:H111"/>
  <sheetViews>
    <sheetView workbookViewId="0">
      <selection activeCell="K113" sqref="K113"/>
    </sheetView>
  </sheetViews>
  <sheetFormatPr defaultRowHeight="18.75" x14ac:dyDescent="0.4"/>
  <cols>
    <col min="1" max="1" width="6.25" customWidth="1"/>
    <col min="2" max="2" width="29" customWidth="1"/>
    <col min="3" max="3" width="13.125" customWidth="1"/>
    <col min="4" max="4" width="14" customWidth="1"/>
    <col min="6" max="6" width="8.125" style="1" customWidth="1"/>
    <col min="7" max="7" width="6" customWidth="1"/>
    <col min="8" max="8" width="11.625" customWidth="1"/>
  </cols>
  <sheetData>
    <row r="2" spans="1:8" x14ac:dyDescent="0.4">
      <c r="A2" s="3" t="s">
        <v>10</v>
      </c>
      <c r="B2" s="3" t="s">
        <v>0</v>
      </c>
      <c r="C2" s="9" t="s">
        <v>1</v>
      </c>
      <c r="D2" s="9" t="s">
        <v>3</v>
      </c>
      <c r="E2" s="3" t="s">
        <v>2</v>
      </c>
      <c r="F2" s="3" t="s">
        <v>30</v>
      </c>
      <c r="G2" s="3" t="s">
        <v>4</v>
      </c>
      <c r="H2" s="3" t="s">
        <v>5</v>
      </c>
    </row>
    <row r="3" spans="1:8" x14ac:dyDescent="0.4">
      <c r="A3" s="3">
        <v>1</v>
      </c>
      <c r="B3" s="17" t="s">
        <v>42</v>
      </c>
      <c r="C3" s="28" t="s">
        <v>229</v>
      </c>
      <c r="D3" s="28" t="s">
        <v>59</v>
      </c>
      <c r="E3" s="19" t="s">
        <v>124</v>
      </c>
      <c r="F3" s="39">
        <v>6</v>
      </c>
      <c r="G3" s="18">
        <v>800</v>
      </c>
      <c r="H3" s="18">
        <f t="shared" ref="H3:H66" si="0">F3*G3</f>
        <v>4800</v>
      </c>
    </row>
    <row r="4" spans="1:8" x14ac:dyDescent="0.4">
      <c r="A4" s="3">
        <v>2</v>
      </c>
      <c r="B4" s="17" t="s">
        <v>323</v>
      </c>
      <c r="C4" s="28" t="s">
        <v>222</v>
      </c>
      <c r="D4" s="28" t="s">
        <v>329</v>
      </c>
      <c r="E4" s="19" t="s">
        <v>61</v>
      </c>
      <c r="F4" s="39">
        <v>12</v>
      </c>
      <c r="G4" s="18">
        <v>1080</v>
      </c>
      <c r="H4" s="18">
        <v>12960</v>
      </c>
    </row>
    <row r="5" spans="1:8" x14ac:dyDescent="0.4">
      <c r="A5" s="3">
        <v>3</v>
      </c>
      <c r="B5" s="17" t="s">
        <v>295</v>
      </c>
      <c r="C5" s="28" t="s">
        <v>230</v>
      </c>
      <c r="D5" s="28" t="s">
        <v>253</v>
      </c>
      <c r="E5" s="19" t="s">
        <v>124</v>
      </c>
      <c r="F5" s="39">
        <v>6</v>
      </c>
      <c r="G5" s="18">
        <v>750</v>
      </c>
      <c r="H5" s="18">
        <f t="shared" si="0"/>
        <v>4500</v>
      </c>
    </row>
    <row r="6" spans="1:8" x14ac:dyDescent="0.4">
      <c r="A6" s="3">
        <v>4</v>
      </c>
      <c r="B6" s="17" t="s">
        <v>296</v>
      </c>
      <c r="C6" s="28" t="s">
        <v>301</v>
      </c>
      <c r="D6" s="28" t="s">
        <v>298</v>
      </c>
      <c r="E6" s="19" t="s">
        <v>61</v>
      </c>
      <c r="F6" s="39">
        <v>12</v>
      </c>
      <c r="G6" s="18">
        <v>880</v>
      </c>
      <c r="H6" s="18">
        <v>10560</v>
      </c>
    </row>
    <row r="7" spans="1:8" x14ac:dyDescent="0.4">
      <c r="A7" s="3">
        <v>5</v>
      </c>
      <c r="B7" s="17" t="s">
        <v>70</v>
      </c>
      <c r="C7" s="28" t="s">
        <v>220</v>
      </c>
      <c r="D7" s="28" t="s">
        <v>240</v>
      </c>
      <c r="E7" s="19" t="s">
        <v>61</v>
      </c>
      <c r="F7" s="39">
        <v>12</v>
      </c>
      <c r="G7" s="18">
        <v>629</v>
      </c>
      <c r="H7" s="18">
        <f t="shared" si="0"/>
        <v>7548</v>
      </c>
    </row>
    <row r="8" spans="1:8" x14ac:dyDescent="0.4">
      <c r="A8" s="3">
        <v>6</v>
      </c>
      <c r="B8" s="17" t="s">
        <v>35</v>
      </c>
      <c r="C8" s="28" t="s">
        <v>220</v>
      </c>
      <c r="D8" s="28" t="s">
        <v>18</v>
      </c>
      <c r="E8" s="19" t="s">
        <v>28</v>
      </c>
      <c r="F8" s="39">
        <v>12</v>
      </c>
      <c r="G8" s="18">
        <v>990</v>
      </c>
      <c r="H8" s="18">
        <f t="shared" si="0"/>
        <v>11880</v>
      </c>
    </row>
    <row r="9" spans="1:8" x14ac:dyDescent="0.4">
      <c r="A9" s="3">
        <v>7</v>
      </c>
      <c r="B9" s="17" t="s">
        <v>156</v>
      </c>
      <c r="C9" s="28" t="s">
        <v>223</v>
      </c>
      <c r="D9" s="28" t="s">
        <v>265</v>
      </c>
      <c r="E9" s="19" t="s">
        <v>61</v>
      </c>
      <c r="F9" s="39">
        <v>12</v>
      </c>
      <c r="G9" s="18">
        <v>900</v>
      </c>
      <c r="H9" s="18">
        <f t="shared" si="0"/>
        <v>10800</v>
      </c>
    </row>
    <row r="10" spans="1:8" x14ac:dyDescent="0.4">
      <c r="A10" s="3">
        <v>8</v>
      </c>
      <c r="B10" s="17" t="s">
        <v>154</v>
      </c>
      <c r="C10" s="28" t="s">
        <v>223</v>
      </c>
      <c r="D10" s="28" t="s">
        <v>247</v>
      </c>
      <c r="E10" s="19" t="s">
        <v>61</v>
      </c>
      <c r="F10" s="39">
        <v>12</v>
      </c>
      <c r="G10" s="18">
        <v>930</v>
      </c>
      <c r="H10" s="18">
        <f t="shared" si="0"/>
        <v>11160</v>
      </c>
    </row>
    <row r="11" spans="1:8" x14ac:dyDescent="0.4">
      <c r="A11" s="3">
        <v>9</v>
      </c>
      <c r="B11" s="17" t="s">
        <v>160</v>
      </c>
      <c r="C11" s="28" t="s">
        <v>223</v>
      </c>
      <c r="D11" s="28" t="s">
        <v>266</v>
      </c>
      <c r="E11" s="19" t="s">
        <v>61</v>
      </c>
      <c r="F11" s="39">
        <v>12</v>
      </c>
      <c r="G11" s="18">
        <v>950</v>
      </c>
      <c r="H11" s="18">
        <f t="shared" si="0"/>
        <v>11400</v>
      </c>
    </row>
    <row r="12" spans="1:8" x14ac:dyDescent="0.4">
      <c r="A12" s="3">
        <v>10</v>
      </c>
      <c r="B12" s="17" t="s">
        <v>114</v>
      </c>
      <c r="C12" s="28" t="s">
        <v>221</v>
      </c>
      <c r="D12" s="28" t="s">
        <v>236</v>
      </c>
      <c r="E12" s="19" t="s">
        <v>111</v>
      </c>
      <c r="F12" s="39">
        <v>4</v>
      </c>
      <c r="G12" s="18">
        <v>890</v>
      </c>
      <c r="H12" s="18">
        <f t="shared" si="0"/>
        <v>3560</v>
      </c>
    </row>
    <row r="13" spans="1:8" x14ac:dyDescent="0.4">
      <c r="A13" s="3">
        <v>11</v>
      </c>
      <c r="B13" s="17" t="s">
        <v>254</v>
      </c>
      <c r="C13" s="28" t="s">
        <v>222</v>
      </c>
      <c r="D13" s="28" t="s">
        <v>256</v>
      </c>
      <c r="E13" s="19" t="s">
        <v>111</v>
      </c>
      <c r="F13" s="39">
        <v>4</v>
      </c>
      <c r="G13" s="18">
        <v>2100</v>
      </c>
      <c r="H13" s="18">
        <f t="shared" si="0"/>
        <v>8400</v>
      </c>
    </row>
    <row r="14" spans="1:8" x14ac:dyDescent="0.4">
      <c r="A14" s="3">
        <v>12</v>
      </c>
      <c r="B14" s="17" t="s">
        <v>178</v>
      </c>
      <c r="C14" s="28" t="s">
        <v>227</v>
      </c>
      <c r="D14" s="28" t="s">
        <v>267</v>
      </c>
      <c r="E14" s="19" t="s">
        <v>61</v>
      </c>
      <c r="F14" s="39">
        <v>12</v>
      </c>
      <c r="G14" s="18">
        <v>880</v>
      </c>
      <c r="H14" s="18">
        <f t="shared" si="0"/>
        <v>10560</v>
      </c>
    </row>
    <row r="15" spans="1:8" x14ac:dyDescent="0.4">
      <c r="A15" s="3">
        <v>13</v>
      </c>
      <c r="B15" s="17" t="s">
        <v>45</v>
      </c>
      <c r="C15" s="28" t="s">
        <v>220</v>
      </c>
      <c r="D15" s="28" t="s">
        <v>63</v>
      </c>
      <c r="E15" s="19" t="s">
        <v>61</v>
      </c>
      <c r="F15" s="39">
        <v>12</v>
      </c>
      <c r="G15" s="18">
        <v>640</v>
      </c>
      <c r="H15" s="18">
        <f t="shared" si="0"/>
        <v>7680</v>
      </c>
    </row>
    <row r="16" spans="1:8" x14ac:dyDescent="0.4">
      <c r="A16" s="3">
        <v>14</v>
      </c>
      <c r="B16" s="17" t="s">
        <v>55</v>
      </c>
      <c r="C16" s="28" t="s">
        <v>229</v>
      </c>
      <c r="D16" s="28" t="s">
        <v>64</v>
      </c>
      <c r="E16" s="19" t="s">
        <v>61</v>
      </c>
      <c r="F16" s="39">
        <v>12</v>
      </c>
      <c r="G16" s="18">
        <v>590</v>
      </c>
      <c r="H16" s="18">
        <f t="shared" si="0"/>
        <v>7080</v>
      </c>
    </row>
    <row r="17" spans="1:8" x14ac:dyDescent="0.4">
      <c r="A17" s="3">
        <v>15</v>
      </c>
      <c r="B17" s="17" t="s">
        <v>184</v>
      </c>
      <c r="C17" s="28" t="s">
        <v>227</v>
      </c>
      <c r="D17" s="28" t="s">
        <v>64</v>
      </c>
      <c r="E17" s="19" t="s">
        <v>61</v>
      </c>
      <c r="F17" s="39">
        <v>12</v>
      </c>
      <c r="G17" s="18">
        <v>590</v>
      </c>
      <c r="H17" s="18">
        <f t="shared" si="0"/>
        <v>7080</v>
      </c>
    </row>
    <row r="18" spans="1:8" x14ac:dyDescent="0.4">
      <c r="A18" s="3">
        <v>16</v>
      </c>
      <c r="B18" s="17" t="s">
        <v>168</v>
      </c>
      <c r="C18" s="28" t="s">
        <v>225</v>
      </c>
      <c r="D18" s="28" t="s">
        <v>64</v>
      </c>
      <c r="E18" s="19" t="s">
        <v>61</v>
      </c>
      <c r="F18" s="39">
        <v>12</v>
      </c>
      <c r="G18" s="18">
        <v>700</v>
      </c>
      <c r="H18" s="18">
        <f t="shared" si="0"/>
        <v>8400</v>
      </c>
    </row>
    <row r="19" spans="1:8" x14ac:dyDescent="0.4">
      <c r="A19" s="3">
        <v>17</v>
      </c>
      <c r="B19" s="17" t="s">
        <v>47</v>
      </c>
      <c r="C19" s="28" t="s">
        <v>225</v>
      </c>
      <c r="D19" s="28" t="s">
        <v>64</v>
      </c>
      <c r="E19" s="19" t="s">
        <v>124</v>
      </c>
      <c r="F19" s="39">
        <v>6</v>
      </c>
      <c r="G19" s="18">
        <v>980</v>
      </c>
      <c r="H19" s="18">
        <f t="shared" si="0"/>
        <v>5880</v>
      </c>
    </row>
    <row r="20" spans="1:8" x14ac:dyDescent="0.4">
      <c r="A20" s="3">
        <v>18</v>
      </c>
      <c r="B20" s="17" t="s">
        <v>48</v>
      </c>
      <c r="C20" s="28" t="s">
        <v>222</v>
      </c>
      <c r="D20" s="28" t="s">
        <v>64</v>
      </c>
      <c r="E20" s="19" t="s">
        <v>61</v>
      </c>
      <c r="F20" s="39">
        <v>12</v>
      </c>
      <c r="G20" s="18">
        <v>660</v>
      </c>
      <c r="H20" s="18">
        <f t="shared" si="0"/>
        <v>7920</v>
      </c>
    </row>
    <row r="21" spans="1:8" x14ac:dyDescent="0.4">
      <c r="A21" s="3">
        <v>19</v>
      </c>
      <c r="B21" s="17" t="s">
        <v>343</v>
      </c>
      <c r="C21" s="28" t="s">
        <v>220</v>
      </c>
      <c r="D21" s="28" t="s">
        <v>345</v>
      </c>
      <c r="E21" s="19" t="s">
        <v>61</v>
      </c>
      <c r="F21" s="39">
        <v>12</v>
      </c>
      <c r="G21" s="18">
        <v>690</v>
      </c>
      <c r="H21" s="18">
        <f t="shared" si="0"/>
        <v>8280</v>
      </c>
    </row>
    <row r="22" spans="1:8" x14ac:dyDescent="0.4">
      <c r="A22" s="3">
        <v>20</v>
      </c>
      <c r="B22" s="17" t="s">
        <v>11</v>
      </c>
      <c r="C22" s="28" t="s">
        <v>232</v>
      </c>
      <c r="D22" s="28" t="s">
        <v>24</v>
      </c>
      <c r="E22" s="19" t="s">
        <v>29</v>
      </c>
      <c r="F22" s="39">
        <v>12</v>
      </c>
      <c r="G22" s="18">
        <v>770</v>
      </c>
      <c r="H22" s="18">
        <f t="shared" si="0"/>
        <v>9240</v>
      </c>
    </row>
    <row r="23" spans="1:8" x14ac:dyDescent="0.4">
      <c r="A23" s="3">
        <v>21</v>
      </c>
      <c r="B23" s="17" t="s">
        <v>148</v>
      </c>
      <c r="C23" s="28" t="s">
        <v>223</v>
      </c>
      <c r="D23" s="28" t="s">
        <v>268</v>
      </c>
      <c r="E23" s="19" t="s">
        <v>61</v>
      </c>
      <c r="F23" s="39">
        <v>12</v>
      </c>
      <c r="G23" s="18">
        <v>980</v>
      </c>
      <c r="H23" s="18">
        <f t="shared" si="0"/>
        <v>11760</v>
      </c>
    </row>
    <row r="24" spans="1:8" x14ac:dyDescent="0.4">
      <c r="A24" s="3">
        <v>22</v>
      </c>
      <c r="B24" s="17" t="s">
        <v>150</v>
      </c>
      <c r="C24" s="28" t="s">
        <v>223</v>
      </c>
      <c r="D24" s="28" t="s">
        <v>243</v>
      </c>
      <c r="E24" s="19" t="s">
        <v>61</v>
      </c>
      <c r="F24" s="39">
        <v>12</v>
      </c>
      <c r="G24" s="18">
        <v>890</v>
      </c>
      <c r="H24" s="18">
        <f t="shared" si="0"/>
        <v>10680</v>
      </c>
    </row>
    <row r="25" spans="1:8" x14ac:dyDescent="0.4">
      <c r="A25" s="3">
        <v>23</v>
      </c>
      <c r="B25" s="17" t="s">
        <v>90</v>
      </c>
      <c r="C25" s="28" t="s">
        <v>220</v>
      </c>
      <c r="D25" s="28" t="s">
        <v>241</v>
      </c>
      <c r="E25" s="19" t="s">
        <v>61</v>
      </c>
      <c r="F25" s="39">
        <v>12</v>
      </c>
      <c r="G25" s="18">
        <v>900</v>
      </c>
      <c r="H25" s="18">
        <f t="shared" si="0"/>
        <v>10800</v>
      </c>
    </row>
    <row r="26" spans="1:8" x14ac:dyDescent="0.4">
      <c r="A26" s="3">
        <v>24</v>
      </c>
      <c r="B26" s="17" t="s">
        <v>180</v>
      </c>
      <c r="C26" s="28" t="s">
        <v>227</v>
      </c>
      <c r="D26" s="28" t="s">
        <v>180</v>
      </c>
      <c r="E26" s="19" t="s">
        <v>94</v>
      </c>
      <c r="F26" s="39">
        <v>24</v>
      </c>
      <c r="G26" s="18">
        <v>499</v>
      </c>
      <c r="H26" s="18">
        <f t="shared" si="0"/>
        <v>11976</v>
      </c>
    </row>
    <row r="27" spans="1:8" x14ac:dyDescent="0.4">
      <c r="A27" s="3">
        <v>25</v>
      </c>
      <c r="B27" s="17" t="s">
        <v>218</v>
      </c>
      <c r="C27" s="28" t="s">
        <v>232</v>
      </c>
      <c r="D27" s="28" t="s">
        <v>270</v>
      </c>
      <c r="E27" s="19" t="s">
        <v>61</v>
      </c>
      <c r="F27" s="39">
        <v>12</v>
      </c>
      <c r="G27" s="18">
        <v>440</v>
      </c>
      <c r="H27" s="18">
        <f t="shared" si="0"/>
        <v>5280</v>
      </c>
    </row>
    <row r="28" spans="1:8" x14ac:dyDescent="0.4">
      <c r="A28" s="3">
        <v>26</v>
      </c>
      <c r="B28" s="17" t="s">
        <v>56</v>
      </c>
      <c r="C28" s="28" t="s">
        <v>220</v>
      </c>
      <c r="D28" s="28" t="s">
        <v>69</v>
      </c>
      <c r="E28" s="19" t="s">
        <v>61</v>
      </c>
      <c r="F28" s="39">
        <v>12</v>
      </c>
      <c r="G28" s="18">
        <v>1450</v>
      </c>
      <c r="H28" s="18">
        <f t="shared" si="0"/>
        <v>17400</v>
      </c>
    </row>
    <row r="29" spans="1:8" x14ac:dyDescent="0.4">
      <c r="A29" s="3">
        <v>27</v>
      </c>
      <c r="B29" s="17" t="s">
        <v>357</v>
      </c>
      <c r="C29" s="28" t="s">
        <v>226</v>
      </c>
      <c r="D29" s="28" t="s">
        <v>16</v>
      </c>
      <c r="E29" s="19" t="s">
        <v>111</v>
      </c>
      <c r="F29" s="39">
        <v>4</v>
      </c>
      <c r="G29" s="18">
        <v>858</v>
      </c>
      <c r="H29" s="18">
        <f t="shared" si="0"/>
        <v>3432</v>
      </c>
    </row>
    <row r="30" spans="1:8" x14ac:dyDescent="0.4">
      <c r="A30" s="3">
        <v>28</v>
      </c>
      <c r="B30" s="17" t="s">
        <v>294</v>
      </c>
      <c r="C30" s="28" t="s">
        <v>221</v>
      </c>
      <c r="D30" s="28" t="s">
        <v>237</v>
      </c>
      <c r="E30" s="19" t="s">
        <v>124</v>
      </c>
      <c r="F30" s="39">
        <v>6</v>
      </c>
      <c r="G30" s="18">
        <v>998</v>
      </c>
      <c r="H30" s="18">
        <f t="shared" si="0"/>
        <v>5988</v>
      </c>
    </row>
    <row r="31" spans="1:8" x14ac:dyDescent="0.4">
      <c r="A31" s="3">
        <v>29</v>
      </c>
      <c r="B31" s="17" t="s">
        <v>115</v>
      </c>
      <c r="C31" s="28" t="s">
        <v>221</v>
      </c>
      <c r="D31" s="28" t="s">
        <v>249</v>
      </c>
      <c r="E31" s="19" t="s">
        <v>111</v>
      </c>
      <c r="F31" s="39">
        <v>4</v>
      </c>
      <c r="G31" s="18">
        <v>1100</v>
      </c>
      <c r="H31" s="18">
        <f t="shared" si="0"/>
        <v>4400</v>
      </c>
    </row>
    <row r="32" spans="1:8" x14ac:dyDescent="0.4">
      <c r="A32" s="3">
        <v>30</v>
      </c>
      <c r="B32" s="17" t="s">
        <v>140</v>
      </c>
      <c r="C32" s="28" t="s">
        <v>223</v>
      </c>
      <c r="D32" s="28" t="s">
        <v>247</v>
      </c>
      <c r="E32" s="19" t="s">
        <v>61</v>
      </c>
      <c r="F32" s="39">
        <v>12</v>
      </c>
      <c r="G32" s="18">
        <v>890</v>
      </c>
      <c r="H32" s="18">
        <f t="shared" si="0"/>
        <v>10680</v>
      </c>
    </row>
    <row r="33" spans="1:8" x14ac:dyDescent="0.4">
      <c r="A33" s="3">
        <v>31</v>
      </c>
      <c r="B33" s="17" t="s">
        <v>92</v>
      </c>
      <c r="C33" s="28" t="s">
        <v>220</v>
      </c>
      <c r="D33" s="28" t="s">
        <v>242</v>
      </c>
      <c r="E33" s="19" t="s">
        <v>94</v>
      </c>
      <c r="F33" s="39">
        <v>24</v>
      </c>
      <c r="G33" s="18">
        <v>630</v>
      </c>
      <c r="H33" s="18">
        <f t="shared" si="0"/>
        <v>15120</v>
      </c>
    </row>
    <row r="34" spans="1:8" x14ac:dyDescent="0.4">
      <c r="A34" s="3">
        <v>32</v>
      </c>
      <c r="B34" s="17" t="s">
        <v>130</v>
      </c>
      <c r="C34" s="28" t="s">
        <v>222</v>
      </c>
      <c r="D34" s="28" t="s">
        <v>271</v>
      </c>
      <c r="E34" s="19" t="s">
        <v>61</v>
      </c>
      <c r="F34" s="39">
        <v>12</v>
      </c>
      <c r="G34" s="18">
        <v>801</v>
      </c>
      <c r="H34" s="18">
        <f t="shared" si="0"/>
        <v>9612</v>
      </c>
    </row>
    <row r="35" spans="1:8" x14ac:dyDescent="0.4">
      <c r="A35" s="3">
        <v>33</v>
      </c>
      <c r="B35" s="17" t="s">
        <v>238</v>
      </c>
      <c r="C35" s="28" t="s">
        <v>226</v>
      </c>
      <c r="D35" s="28" t="s">
        <v>23</v>
      </c>
      <c r="E35" s="19" t="s">
        <v>28</v>
      </c>
      <c r="F35" s="39">
        <v>12</v>
      </c>
      <c r="G35" s="18">
        <v>800</v>
      </c>
      <c r="H35" s="18">
        <f t="shared" si="0"/>
        <v>9600</v>
      </c>
    </row>
    <row r="36" spans="1:8" x14ac:dyDescent="0.4">
      <c r="A36" s="3">
        <v>34</v>
      </c>
      <c r="B36" s="17" t="s">
        <v>43</v>
      </c>
      <c r="C36" s="28" t="s">
        <v>221</v>
      </c>
      <c r="D36" s="28" t="s">
        <v>60</v>
      </c>
      <c r="E36" s="19" t="s">
        <v>61</v>
      </c>
      <c r="F36" s="39">
        <v>12</v>
      </c>
      <c r="G36" s="18">
        <v>990</v>
      </c>
      <c r="H36" s="18">
        <f t="shared" si="0"/>
        <v>11880</v>
      </c>
    </row>
    <row r="37" spans="1:8" x14ac:dyDescent="0.4">
      <c r="A37" s="3">
        <v>35</v>
      </c>
      <c r="B37" s="17" t="s">
        <v>13</v>
      </c>
      <c r="C37" s="28" t="s">
        <v>232</v>
      </c>
      <c r="D37" s="28" t="s">
        <v>26</v>
      </c>
      <c r="E37" s="19" t="s">
        <v>28</v>
      </c>
      <c r="F37" s="39">
        <v>12</v>
      </c>
      <c r="G37" s="18">
        <v>499</v>
      </c>
      <c r="H37" s="18">
        <f t="shared" si="0"/>
        <v>5988</v>
      </c>
    </row>
    <row r="38" spans="1:8" x14ac:dyDescent="0.4">
      <c r="A38" s="3">
        <v>36</v>
      </c>
      <c r="B38" s="17" t="s">
        <v>334</v>
      </c>
      <c r="C38" s="28" t="s">
        <v>232</v>
      </c>
      <c r="D38" s="28" t="s">
        <v>336</v>
      </c>
      <c r="E38" s="19" t="s">
        <v>28</v>
      </c>
      <c r="F38" s="39">
        <v>12</v>
      </c>
      <c r="G38" s="18">
        <v>490</v>
      </c>
      <c r="H38" s="18">
        <v>5880</v>
      </c>
    </row>
    <row r="39" spans="1:8" x14ac:dyDescent="0.4">
      <c r="A39" s="3">
        <v>37</v>
      </c>
      <c r="B39" s="17" t="s">
        <v>37</v>
      </c>
      <c r="C39" s="28" t="s">
        <v>229</v>
      </c>
      <c r="D39" s="28" t="s">
        <v>20</v>
      </c>
      <c r="E39" s="19" t="s">
        <v>28</v>
      </c>
      <c r="F39" s="39">
        <v>12</v>
      </c>
      <c r="G39" s="18">
        <v>300</v>
      </c>
      <c r="H39" s="18">
        <f t="shared" si="0"/>
        <v>3600</v>
      </c>
    </row>
    <row r="40" spans="1:8" x14ac:dyDescent="0.4">
      <c r="A40" s="3">
        <v>38</v>
      </c>
      <c r="B40" s="17" t="s">
        <v>200</v>
      </c>
      <c r="C40" s="28" t="s">
        <v>229</v>
      </c>
      <c r="D40" s="28" t="s">
        <v>233</v>
      </c>
      <c r="E40" s="19" t="s">
        <v>61</v>
      </c>
      <c r="F40" s="39">
        <v>12</v>
      </c>
      <c r="G40" s="18">
        <v>690</v>
      </c>
      <c r="H40" s="18">
        <f t="shared" si="0"/>
        <v>8280</v>
      </c>
    </row>
    <row r="41" spans="1:8" x14ac:dyDescent="0.4">
      <c r="A41" s="3">
        <v>39</v>
      </c>
      <c r="B41" s="17" t="s">
        <v>325</v>
      </c>
      <c r="C41" s="28" t="s">
        <v>222</v>
      </c>
      <c r="D41" s="28" t="s">
        <v>328</v>
      </c>
      <c r="E41" s="19" t="s">
        <v>28</v>
      </c>
      <c r="F41" s="39">
        <v>12</v>
      </c>
      <c r="G41" s="18">
        <v>900</v>
      </c>
      <c r="H41" s="18">
        <v>10800</v>
      </c>
    </row>
    <row r="42" spans="1:8" x14ac:dyDescent="0.4">
      <c r="A42" s="3">
        <v>40</v>
      </c>
      <c r="B42" s="17" t="s">
        <v>53</v>
      </c>
      <c r="C42" s="28" t="s">
        <v>225</v>
      </c>
      <c r="D42" s="28" t="s">
        <v>67</v>
      </c>
      <c r="E42" s="19" t="s">
        <v>61</v>
      </c>
      <c r="F42" s="39">
        <v>12</v>
      </c>
      <c r="G42" s="18">
        <v>1100</v>
      </c>
      <c r="H42" s="18">
        <f t="shared" si="0"/>
        <v>13200</v>
      </c>
    </row>
    <row r="43" spans="1:8" x14ac:dyDescent="0.4">
      <c r="A43" s="3">
        <v>41</v>
      </c>
      <c r="B43" s="17" t="s">
        <v>107</v>
      </c>
      <c r="C43" s="28" t="s">
        <v>220</v>
      </c>
      <c r="D43" s="28" t="s">
        <v>241</v>
      </c>
      <c r="E43" s="19" t="s">
        <v>61</v>
      </c>
      <c r="F43" s="39">
        <v>12</v>
      </c>
      <c r="G43" s="18">
        <v>990</v>
      </c>
      <c r="H43" s="18">
        <f t="shared" si="0"/>
        <v>11880</v>
      </c>
    </row>
    <row r="44" spans="1:8" x14ac:dyDescent="0.4">
      <c r="A44" s="3">
        <v>42</v>
      </c>
      <c r="B44" s="17" t="s">
        <v>12</v>
      </c>
      <c r="C44" s="28" t="s">
        <v>232</v>
      </c>
      <c r="D44" s="28" t="s">
        <v>25</v>
      </c>
      <c r="E44" s="19" t="s">
        <v>28</v>
      </c>
      <c r="F44" s="39">
        <v>12</v>
      </c>
      <c r="G44" s="18">
        <v>770</v>
      </c>
      <c r="H44" s="18">
        <f t="shared" si="0"/>
        <v>9240</v>
      </c>
    </row>
    <row r="45" spans="1:8" x14ac:dyDescent="0.4">
      <c r="A45" s="3">
        <v>43</v>
      </c>
      <c r="B45" s="17" t="s">
        <v>122</v>
      </c>
      <c r="C45" s="28" t="s">
        <v>221</v>
      </c>
      <c r="D45" s="28" t="s">
        <v>272</v>
      </c>
      <c r="E45" s="19" t="s">
        <v>124</v>
      </c>
      <c r="F45" s="39">
        <v>6</v>
      </c>
      <c r="G45" s="18">
        <v>930</v>
      </c>
      <c r="H45" s="18">
        <f t="shared" si="0"/>
        <v>5580</v>
      </c>
    </row>
    <row r="46" spans="1:8" x14ac:dyDescent="0.4">
      <c r="A46" s="3">
        <v>44</v>
      </c>
      <c r="B46" s="17" t="s">
        <v>217</v>
      </c>
      <c r="C46" s="28" t="s">
        <v>232</v>
      </c>
      <c r="D46" s="28" t="s">
        <v>24</v>
      </c>
      <c r="E46" s="19" t="s">
        <v>61</v>
      </c>
      <c r="F46" s="39">
        <v>12</v>
      </c>
      <c r="G46" s="18">
        <v>440</v>
      </c>
      <c r="H46" s="18">
        <f t="shared" si="0"/>
        <v>5280</v>
      </c>
    </row>
    <row r="47" spans="1:8" x14ac:dyDescent="0.4">
      <c r="A47" s="3">
        <v>45</v>
      </c>
      <c r="B47" s="17" t="s">
        <v>213</v>
      </c>
      <c r="C47" s="28" t="s">
        <v>232</v>
      </c>
      <c r="D47" s="28" t="s">
        <v>24</v>
      </c>
      <c r="E47" s="19" t="s">
        <v>61</v>
      </c>
      <c r="F47" s="39">
        <v>12</v>
      </c>
      <c r="G47" s="18">
        <v>440</v>
      </c>
      <c r="H47" s="18">
        <f t="shared" si="0"/>
        <v>5280</v>
      </c>
    </row>
    <row r="48" spans="1:8" x14ac:dyDescent="0.4">
      <c r="A48" s="3">
        <v>46</v>
      </c>
      <c r="B48" s="17" t="s">
        <v>215</v>
      </c>
      <c r="C48" s="28" t="s">
        <v>232</v>
      </c>
      <c r="D48" s="28" t="s">
        <v>24</v>
      </c>
      <c r="E48" s="19" t="s">
        <v>61</v>
      </c>
      <c r="F48" s="39">
        <v>12</v>
      </c>
      <c r="G48" s="18">
        <v>440</v>
      </c>
      <c r="H48" s="18">
        <f t="shared" si="0"/>
        <v>5280</v>
      </c>
    </row>
    <row r="49" spans="1:8" x14ac:dyDescent="0.4">
      <c r="A49" s="3">
        <v>47</v>
      </c>
      <c r="B49" s="17" t="s">
        <v>15</v>
      </c>
      <c r="C49" s="28" t="s">
        <v>232</v>
      </c>
      <c r="D49" s="28" t="s">
        <v>24</v>
      </c>
      <c r="E49" s="19" t="s">
        <v>28</v>
      </c>
      <c r="F49" s="39">
        <v>12</v>
      </c>
      <c r="G49" s="18">
        <v>440</v>
      </c>
      <c r="H49" s="18">
        <f t="shared" si="0"/>
        <v>5280</v>
      </c>
    </row>
    <row r="50" spans="1:8" x14ac:dyDescent="0.4">
      <c r="A50" s="3">
        <v>48</v>
      </c>
      <c r="B50" s="17" t="s">
        <v>186</v>
      </c>
      <c r="C50" s="28" t="s">
        <v>228</v>
      </c>
      <c r="D50" s="28" t="s">
        <v>273</v>
      </c>
      <c r="E50" s="19" t="s">
        <v>111</v>
      </c>
      <c r="F50" s="39">
        <v>4</v>
      </c>
      <c r="G50" s="18">
        <v>1320</v>
      </c>
      <c r="H50" s="18">
        <f t="shared" si="0"/>
        <v>5280</v>
      </c>
    </row>
    <row r="51" spans="1:8" x14ac:dyDescent="0.4">
      <c r="A51" s="3">
        <v>49</v>
      </c>
      <c r="B51" s="17" t="s">
        <v>51</v>
      </c>
      <c r="C51" s="28" t="s">
        <v>226</v>
      </c>
      <c r="D51" s="28" t="s">
        <v>66</v>
      </c>
      <c r="E51" s="19" t="s">
        <v>61</v>
      </c>
      <c r="F51" s="39">
        <v>12</v>
      </c>
      <c r="G51" s="18">
        <v>900</v>
      </c>
      <c r="H51" s="18">
        <f t="shared" si="0"/>
        <v>10800</v>
      </c>
    </row>
    <row r="52" spans="1:8" x14ac:dyDescent="0.4">
      <c r="A52" s="3">
        <v>50</v>
      </c>
      <c r="B52" s="17" t="s">
        <v>95</v>
      </c>
      <c r="C52" s="28" t="s">
        <v>220</v>
      </c>
      <c r="D52" s="28" t="s">
        <v>243</v>
      </c>
      <c r="E52" s="19" t="s">
        <v>61</v>
      </c>
      <c r="F52" s="39">
        <v>12</v>
      </c>
      <c r="G52" s="18">
        <v>800</v>
      </c>
      <c r="H52" s="18">
        <f t="shared" si="0"/>
        <v>9600</v>
      </c>
    </row>
    <row r="53" spans="1:8" x14ac:dyDescent="0.4">
      <c r="A53" s="3">
        <v>51</v>
      </c>
      <c r="B53" s="17" t="s">
        <v>182</v>
      </c>
      <c r="C53" s="28" t="s">
        <v>227</v>
      </c>
      <c r="D53" s="28" t="s">
        <v>16</v>
      </c>
      <c r="E53" s="19" t="s">
        <v>61</v>
      </c>
      <c r="F53" s="39">
        <v>12</v>
      </c>
      <c r="G53" s="18">
        <v>529</v>
      </c>
      <c r="H53" s="18">
        <f t="shared" si="0"/>
        <v>6348</v>
      </c>
    </row>
    <row r="54" spans="1:8" x14ac:dyDescent="0.4">
      <c r="A54" s="3">
        <v>52</v>
      </c>
      <c r="B54" s="17" t="s">
        <v>188</v>
      </c>
      <c r="C54" s="28" t="s">
        <v>228</v>
      </c>
      <c r="D54" s="28" t="s">
        <v>276</v>
      </c>
      <c r="E54" s="19" t="s">
        <v>61</v>
      </c>
      <c r="F54" s="39">
        <v>12</v>
      </c>
      <c r="G54" s="18">
        <v>1000</v>
      </c>
      <c r="H54" s="18">
        <f t="shared" si="0"/>
        <v>12000</v>
      </c>
    </row>
    <row r="55" spans="1:8" x14ac:dyDescent="0.4">
      <c r="A55" s="3">
        <v>53</v>
      </c>
      <c r="B55" s="17" t="s">
        <v>54</v>
      </c>
      <c r="C55" s="28" t="s">
        <v>228</v>
      </c>
      <c r="D55" s="28" t="s">
        <v>68</v>
      </c>
      <c r="E55" s="19" t="s">
        <v>61</v>
      </c>
      <c r="F55" s="39">
        <v>12</v>
      </c>
      <c r="G55" s="18">
        <v>1020</v>
      </c>
      <c r="H55" s="18">
        <f t="shared" si="0"/>
        <v>12240</v>
      </c>
    </row>
    <row r="56" spans="1:8" x14ac:dyDescent="0.4">
      <c r="A56" s="3">
        <v>54</v>
      </c>
      <c r="B56" s="17" t="s">
        <v>263</v>
      </c>
      <c r="C56" s="28" t="s">
        <v>223</v>
      </c>
      <c r="D56" s="28" t="s">
        <v>237</v>
      </c>
      <c r="E56" s="19" t="s">
        <v>61</v>
      </c>
      <c r="F56" s="39">
        <v>12</v>
      </c>
      <c r="G56" s="18">
        <v>1260</v>
      </c>
      <c r="H56" s="18">
        <f t="shared" si="0"/>
        <v>15120</v>
      </c>
    </row>
    <row r="57" spans="1:8" x14ac:dyDescent="0.4">
      <c r="A57" s="3">
        <v>55</v>
      </c>
      <c r="B57" s="17" t="s">
        <v>152</v>
      </c>
      <c r="C57" s="28" t="s">
        <v>223</v>
      </c>
      <c r="D57" s="28" t="s">
        <v>247</v>
      </c>
      <c r="E57" s="19" t="s">
        <v>61</v>
      </c>
      <c r="F57" s="39">
        <v>12</v>
      </c>
      <c r="G57" s="18">
        <v>950</v>
      </c>
      <c r="H57" s="18">
        <f t="shared" si="0"/>
        <v>11400</v>
      </c>
    </row>
    <row r="58" spans="1:8" x14ac:dyDescent="0.4">
      <c r="A58" s="3">
        <v>56</v>
      </c>
      <c r="B58" s="17" t="s">
        <v>34</v>
      </c>
      <c r="C58" s="28" t="s">
        <v>230</v>
      </c>
      <c r="D58" s="28" t="s">
        <v>17</v>
      </c>
      <c r="E58" s="19" t="s">
        <v>125</v>
      </c>
      <c r="F58" s="39">
        <v>25</v>
      </c>
      <c r="G58" s="18">
        <v>800</v>
      </c>
      <c r="H58" s="18">
        <f t="shared" si="0"/>
        <v>20000</v>
      </c>
    </row>
    <row r="59" spans="1:8" x14ac:dyDescent="0.4">
      <c r="A59" s="3">
        <v>57</v>
      </c>
      <c r="B59" s="17" t="s">
        <v>206</v>
      </c>
      <c r="C59" s="28" t="s">
        <v>231</v>
      </c>
      <c r="D59" s="28" t="s">
        <v>277</v>
      </c>
      <c r="E59" s="19" t="s">
        <v>111</v>
      </c>
      <c r="F59" s="39">
        <v>4</v>
      </c>
      <c r="G59" s="18"/>
      <c r="H59" s="18">
        <f t="shared" si="0"/>
        <v>0</v>
      </c>
    </row>
    <row r="60" spans="1:8" x14ac:dyDescent="0.4">
      <c r="A60" s="3">
        <v>58</v>
      </c>
      <c r="B60" s="17" t="s">
        <v>337</v>
      </c>
      <c r="C60" s="28" t="s">
        <v>230</v>
      </c>
      <c r="D60" s="28" t="s">
        <v>298</v>
      </c>
      <c r="E60" s="19" t="s">
        <v>94</v>
      </c>
      <c r="F60" s="39">
        <v>24</v>
      </c>
      <c r="G60" s="18">
        <v>532</v>
      </c>
      <c r="H60" s="18">
        <v>12790</v>
      </c>
    </row>
    <row r="61" spans="1:8" x14ac:dyDescent="0.4">
      <c r="A61" s="3">
        <v>59</v>
      </c>
      <c r="B61" s="17" t="s">
        <v>190</v>
      </c>
      <c r="C61" s="28" t="s">
        <v>228</v>
      </c>
      <c r="D61" s="28" t="s">
        <v>278</v>
      </c>
      <c r="E61" s="19" t="s">
        <v>61</v>
      </c>
      <c r="F61" s="39">
        <v>12</v>
      </c>
      <c r="G61" s="18">
        <v>770</v>
      </c>
      <c r="H61" s="18">
        <f t="shared" si="0"/>
        <v>9240</v>
      </c>
    </row>
    <row r="62" spans="1:8" x14ac:dyDescent="0.4">
      <c r="A62" s="3">
        <v>60</v>
      </c>
      <c r="B62" s="17" t="s">
        <v>291</v>
      </c>
      <c r="C62" s="28" t="s">
        <v>221</v>
      </c>
      <c r="D62" s="28" t="s">
        <v>270</v>
      </c>
      <c r="E62" s="19" t="s">
        <v>28</v>
      </c>
      <c r="F62" s="39">
        <v>12</v>
      </c>
      <c r="G62" s="18">
        <v>770</v>
      </c>
      <c r="H62" s="18">
        <f t="shared" si="0"/>
        <v>9240</v>
      </c>
    </row>
    <row r="63" spans="1:8" x14ac:dyDescent="0.4">
      <c r="A63" s="3">
        <v>61</v>
      </c>
      <c r="B63" s="17" t="s">
        <v>14</v>
      </c>
      <c r="C63" s="28" t="s">
        <v>226</v>
      </c>
      <c r="D63" s="28" t="s">
        <v>27</v>
      </c>
      <c r="E63" s="19" t="s">
        <v>28</v>
      </c>
      <c r="F63" s="39">
        <v>12</v>
      </c>
      <c r="G63" s="18">
        <v>1100</v>
      </c>
      <c r="H63" s="18">
        <f t="shared" si="0"/>
        <v>13200</v>
      </c>
    </row>
    <row r="64" spans="1:8" x14ac:dyDescent="0.4">
      <c r="A64" s="3">
        <v>62</v>
      </c>
      <c r="B64" s="17" t="s">
        <v>310</v>
      </c>
      <c r="C64" s="28" t="s">
        <v>227</v>
      </c>
      <c r="D64" s="28" t="s">
        <v>253</v>
      </c>
      <c r="E64" s="19" t="s">
        <v>28</v>
      </c>
      <c r="F64" s="39">
        <v>12</v>
      </c>
      <c r="G64" s="18">
        <v>980</v>
      </c>
      <c r="H64" s="18">
        <f t="shared" si="0"/>
        <v>11760</v>
      </c>
    </row>
    <row r="65" spans="1:8" x14ac:dyDescent="0.4">
      <c r="A65" s="3">
        <v>63</v>
      </c>
      <c r="B65" s="17" t="s">
        <v>219</v>
      </c>
      <c r="C65" s="28" t="s">
        <v>232</v>
      </c>
      <c r="D65" s="28" t="s">
        <v>24</v>
      </c>
      <c r="E65" s="19" t="s">
        <v>61</v>
      </c>
      <c r="F65" s="39">
        <v>12</v>
      </c>
      <c r="G65" s="18">
        <v>440</v>
      </c>
      <c r="H65" s="18">
        <f t="shared" si="0"/>
        <v>5280</v>
      </c>
    </row>
    <row r="66" spans="1:8" x14ac:dyDescent="0.4">
      <c r="A66" s="3">
        <v>64</v>
      </c>
      <c r="B66" s="17" t="s">
        <v>346</v>
      </c>
      <c r="C66" s="28" t="s">
        <v>220</v>
      </c>
      <c r="D66" s="15" t="s">
        <v>347</v>
      </c>
      <c r="E66" s="19" t="s">
        <v>28</v>
      </c>
      <c r="F66" s="39">
        <v>12</v>
      </c>
      <c r="G66" s="18">
        <v>990</v>
      </c>
      <c r="H66" s="18">
        <f t="shared" si="0"/>
        <v>11880</v>
      </c>
    </row>
    <row r="67" spans="1:8" x14ac:dyDescent="0.4">
      <c r="A67" s="3">
        <v>65</v>
      </c>
      <c r="B67" s="17" t="s">
        <v>119</v>
      </c>
      <c r="C67" s="28" t="s">
        <v>221</v>
      </c>
      <c r="D67" s="28" t="s">
        <v>279</v>
      </c>
      <c r="E67" s="19" t="s">
        <v>111</v>
      </c>
      <c r="F67" s="39">
        <v>4</v>
      </c>
      <c r="G67" s="18">
        <v>1210</v>
      </c>
      <c r="H67" s="18">
        <f t="shared" ref="H67:H106" si="1">F67*G67</f>
        <v>4840</v>
      </c>
    </row>
    <row r="68" spans="1:8" x14ac:dyDescent="0.4">
      <c r="A68" s="3">
        <v>66</v>
      </c>
      <c r="B68" s="17" t="s">
        <v>132</v>
      </c>
      <c r="C68" s="28" t="s">
        <v>222</v>
      </c>
      <c r="D68" s="28" t="s">
        <v>280</v>
      </c>
      <c r="E68" s="19" t="s">
        <v>61</v>
      </c>
      <c r="F68" s="39">
        <v>12</v>
      </c>
      <c r="G68" s="18">
        <v>1150</v>
      </c>
      <c r="H68" s="18">
        <f t="shared" si="1"/>
        <v>13800</v>
      </c>
    </row>
    <row r="69" spans="1:8" x14ac:dyDescent="0.4">
      <c r="A69" s="3">
        <v>67</v>
      </c>
      <c r="B69" s="17" t="s">
        <v>118</v>
      </c>
      <c r="C69" s="28" t="s">
        <v>221</v>
      </c>
      <c r="D69" s="28" t="s">
        <v>281</v>
      </c>
      <c r="E69" s="19" t="s">
        <v>61</v>
      </c>
      <c r="F69" s="39">
        <v>12</v>
      </c>
      <c r="G69" s="18">
        <v>900</v>
      </c>
      <c r="H69" s="18">
        <f t="shared" si="1"/>
        <v>10800</v>
      </c>
    </row>
    <row r="70" spans="1:8" x14ac:dyDescent="0.4">
      <c r="A70" s="3">
        <v>68</v>
      </c>
      <c r="B70" s="35" t="s">
        <v>39</v>
      </c>
      <c r="C70" s="28" t="s">
        <v>231</v>
      </c>
      <c r="D70" s="28" t="s">
        <v>22</v>
      </c>
      <c r="E70" s="19" t="s">
        <v>28</v>
      </c>
      <c r="F70" s="39">
        <v>12</v>
      </c>
      <c r="G70" s="18">
        <v>1280</v>
      </c>
      <c r="H70" s="18">
        <f t="shared" si="1"/>
        <v>15360</v>
      </c>
    </row>
    <row r="71" spans="1:8" x14ac:dyDescent="0.4">
      <c r="A71" s="3">
        <v>69</v>
      </c>
      <c r="B71" s="17" t="s">
        <v>250</v>
      </c>
      <c r="C71" s="28" t="s">
        <v>222</v>
      </c>
      <c r="D71" s="28" t="s">
        <v>253</v>
      </c>
      <c r="E71" s="19" t="s">
        <v>111</v>
      </c>
      <c r="F71" s="39">
        <v>4</v>
      </c>
      <c r="G71" s="18">
        <v>1980</v>
      </c>
      <c r="H71" s="18">
        <f t="shared" si="1"/>
        <v>7920</v>
      </c>
    </row>
    <row r="72" spans="1:8" x14ac:dyDescent="0.4">
      <c r="A72" s="3">
        <v>70</v>
      </c>
      <c r="B72" s="17" t="s">
        <v>192</v>
      </c>
      <c r="C72" s="28" t="s">
        <v>228</v>
      </c>
      <c r="D72" s="28" t="s">
        <v>275</v>
      </c>
      <c r="E72" s="19" t="s">
        <v>61</v>
      </c>
      <c r="F72" s="39">
        <v>12</v>
      </c>
      <c r="G72" s="18">
        <v>100</v>
      </c>
      <c r="H72" s="18">
        <f t="shared" si="1"/>
        <v>1200</v>
      </c>
    </row>
    <row r="73" spans="1:8" x14ac:dyDescent="0.4">
      <c r="A73" s="3">
        <v>71</v>
      </c>
      <c r="B73" s="17" t="s">
        <v>302</v>
      </c>
      <c r="C73" s="28" t="s">
        <v>222</v>
      </c>
      <c r="D73" s="28" t="s">
        <v>305</v>
      </c>
      <c r="E73" s="19" t="s">
        <v>61</v>
      </c>
      <c r="F73" s="39">
        <v>12</v>
      </c>
      <c r="G73" s="18">
        <v>790</v>
      </c>
      <c r="H73" s="18">
        <f t="shared" si="1"/>
        <v>9480</v>
      </c>
    </row>
    <row r="74" spans="1:8" x14ac:dyDescent="0.4">
      <c r="A74" s="3">
        <v>72</v>
      </c>
      <c r="B74" s="17" t="s">
        <v>97</v>
      </c>
      <c r="C74" s="28" t="s">
        <v>220</v>
      </c>
      <c r="D74" s="28" t="s">
        <v>244</v>
      </c>
      <c r="E74" s="19" t="s">
        <v>61</v>
      </c>
      <c r="F74" s="39">
        <v>12</v>
      </c>
      <c r="G74" s="18">
        <v>1100</v>
      </c>
      <c r="H74" s="18">
        <f t="shared" si="1"/>
        <v>13200</v>
      </c>
    </row>
    <row r="75" spans="1:8" x14ac:dyDescent="0.4">
      <c r="A75" s="3">
        <v>73</v>
      </c>
      <c r="B75" s="17" t="s">
        <v>136</v>
      </c>
      <c r="C75" s="28" t="s">
        <v>222</v>
      </c>
      <c r="D75" s="28" t="s">
        <v>282</v>
      </c>
      <c r="E75" s="19" t="s">
        <v>61</v>
      </c>
      <c r="F75" s="39">
        <v>12</v>
      </c>
      <c r="G75" s="18">
        <v>835</v>
      </c>
      <c r="H75" s="18">
        <f t="shared" si="1"/>
        <v>10020</v>
      </c>
    </row>
    <row r="76" spans="1:8" x14ac:dyDescent="0.4">
      <c r="A76" s="3">
        <v>74</v>
      </c>
      <c r="B76" s="17" t="s">
        <v>283</v>
      </c>
      <c r="C76" s="28" t="s">
        <v>229</v>
      </c>
      <c r="D76" s="28" t="s">
        <v>284</v>
      </c>
      <c r="E76" s="19" t="s">
        <v>124</v>
      </c>
      <c r="F76" s="39">
        <v>6</v>
      </c>
      <c r="G76" s="18">
        <v>840</v>
      </c>
      <c r="H76" s="18">
        <f t="shared" si="1"/>
        <v>5040</v>
      </c>
    </row>
    <row r="77" spans="1:8" x14ac:dyDescent="0.4">
      <c r="A77" s="3">
        <v>75</v>
      </c>
      <c r="B77" s="17" t="s">
        <v>49</v>
      </c>
      <c r="C77" s="28" t="s">
        <v>231</v>
      </c>
      <c r="D77" s="28" t="s">
        <v>65</v>
      </c>
      <c r="E77" s="19" t="s">
        <v>61</v>
      </c>
      <c r="F77" s="39">
        <v>12</v>
      </c>
      <c r="G77" s="18">
        <v>1190</v>
      </c>
      <c r="H77" s="18">
        <f t="shared" si="1"/>
        <v>14280</v>
      </c>
    </row>
    <row r="78" spans="1:8" x14ac:dyDescent="0.4">
      <c r="A78" s="3">
        <v>76</v>
      </c>
      <c r="B78" s="17" t="s">
        <v>134</v>
      </c>
      <c r="C78" s="28" t="s">
        <v>222</v>
      </c>
      <c r="D78" s="28" t="s">
        <v>285</v>
      </c>
      <c r="E78" s="19" t="s">
        <v>111</v>
      </c>
      <c r="F78" s="39">
        <v>4</v>
      </c>
      <c r="G78" s="18">
        <v>1267</v>
      </c>
      <c r="H78" s="18">
        <f t="shared" si="1"/>
        <v>5068</v>
      </c>
    </row>
    <row r="79" spans="1:8" x14ac:dyDescent="0.4">
      <c r="A79" s="3">
        <v>77</v>
      </c>
      <c r="B79" s="17" t="s">
        <v>144</v>
      </c>
      <c r="C79" s="28" t="s">
        <v>223</v>
      </c>
      <c r="D79" s="28" t="s">
        <v>247</v>
      </c>
      <c r="E79" s="19" t="s">
        <v>111</v>
      </c>
      <c r="F79" s="39">
        <v>4</v>
      </c>
      <c r="G79" s="18">
        <v>1300</v>
      </c>
      <c r="H79" s="18">
        <f t="shared" si="1"/>
        <v>5200</v>
      </c>
    </row>
    <row r="80" spans="1:8" x14ac:dyDescent="0.4">
      <c r="A80" s="3">
        <v>78</v>
      </c>
      <c r="B80" s="17" t="s">
        <v>289</v>
      </c>
      <c r="C80" s="28" t="s">
        <v>221</v>
      </c>
      <c r="D80" s="28" t="s">
        <v>270</v>
      </c>
      <c r="E80" s="19" t="s">
        <v>28</v>
      </c>
      <c r="F80" s="39">
        <v>12</v>
      </c>
      <c r="G80" s="18">
        <v>700</v>
      </c>
      <c r="H80" s="18">
        <f t="shared" si="1"/>
        <v>8400</v>
      </c>
    </row>
    <row r="81" spans="1:8" x14ac:dyDescent="0.4">
      <c r="A81" s="3">
        <v>79</v>
      </c>
      <c r="B81" s="17" t="s">
        <v>138</v>
      </c>
      <c r="C81" s="28" t="s">
        <v>222</v>
      </c>
      <c r="D81" s="28" t="s">
        <v>269</v>
      </c>
      <c r="E81" s="19" t="s">
        <v>61</v>
      </c>
      <c r="F81" s="39">
        <v>12</v>
      </c>
      <c r="G81" s="18">
        <v>1227</v>
      </c>
      <c r="H81" s="18">
        <f t="shared" si="1"/>
        <v>14724</v>
      </c>
    </row>
    <row r="82" spans="1:8" x14ac:dyDescent="0.4">
      <c r="A82" s="3">
        <v>80</v>
      </c>
      <c r="B82" s="17" t="s">
        <v>162</v>
      </c>
      <c r="C82" s="28" t="s">
        <v>224</v>
      </c>
      <c r="D82" s="28" t="s">
        <v>269</v>
      </c>
      <c r="E82" s="19" t="s">
        <v>61</v>
      </c>
      <c r="F82" s="39">
        <v>12</v>
      </c>
      <c r="G82" s="18">
        <v>790</v>
      </c>
      <c r="H82" s="18">
        <f t="shared" si="1"/>
        <v>9480</v>
      </c>
    </row>
    <row r="83" spans="1:8" x14ac:dyDescent="0.4">
      <c r="A83" s="3">
        <v>81</v>
      </c>
      <c r="B83" s="17" t="s">
        <v>142</v>
      </c>
      <c r="C83" s="28" t="s">
        <v>223</v>
      </c>
      <c r="D83" s="28" t="s">
        <v>241</v>
      </c>
      <c r="E83" s="19" t="s">
        <v>61</v>
      </c>
      <c r="F83" s="39">
        <v>12</v>
      </c>
      <c r="G83" s="18">
        <v>790</v>
      </c>
      <c r="H83" s="18">
        <f t="shared" si="1"/>
        <v>9480</v>
      </c>
    </row>
    <row r="84" spans="1:8" x14ac:dyDescent="0.4">
      <c r="A84" s="3">
        <v>82</v>
      </c>
      <c r="B84" s="17" t="s">
        <v>194</v>
      </c>
      <c r="C84" s="28" t="s">
        <v>228</v>
      </c>
      <c r="D84" s="28" t="s">
        <v>286</v>
      </c>
      <c r="E84" s="19" t="s">
        <v>94</v>
      </c>
      <c r="F84" s="39">
        <v>24</v>
      </c>
      <c r="G84" s="18">
        <v>820</v>
      </c>
      <c r="H84" s="18">
        <f t="shared" si="1"/>
        <v>19680</v>
      </c>
    </row>
    <row r="85" spans="1:8" x14ac:dyDescent="0.4">
      <c r="A85" s="3">
        <v>83</v>
      </c>
      <c r="B85" s="17" t="s">
        <v>101</v>
      </c>
      <c r="C85" s="28" t="s">
        <v>220</v>
      </c>
      <c r="D85" s="28" t="s">
        <v>245</v>
      </c>
      <c r="E85" s="19" t="s">
        <v>61</v>
      </c>
      <c r="F85" s="39">
        <v>12</v>
      </c>
      <c r="G85" s="18">
        <v>1300</v>
      </c>
      <c r="H85" s="18">
        <f t="shared" si="1"/>
        <v>15600</v>
      </c>
    </row>
    <row r="86" spans="1:8" ht="19.5" x14ac:dyDescent="0.4">
      <c r="A86" s="3">
        <v>84</v>
      </c>
      <c r="B86" s="17" t="s">
        <v>307</v>
      </c>
      <c r="C86" s="33" t="s">
        <v>220</v>
      </c>
      <c r="D86" s="28" t="s">
        <v>59</v>
      </c>
      <c r="E86" s="19" t="s">
        <v>61</v>
      </c>
      <c r="F86" s="39">
        <v>12</v>
      </c>
      <c r="G86" s="18">
        <v>810</v>
      </c>
      <c r="H86" s="18">
        <f t="shared" si="1"/>
        <v>9720</v>
      </c>
    </row>
    <row r="87" spans="1:8" x14ac:dyDescent="0.4">
      <c r="A87" s="3">
        <v>85</v>
      </c>
      <c r="B87" s="17" t="s">
        <v>128</v>
      </c>
      <c r="C87" s="28" t="s">
        <v>221</v>
      </c>
      <c r="D87" s="28" t="s">
        <v>62</v>
      </c>
      <c r="E87" s="19" t="s">
        <v>111</v>
      </c>
      <c r="F87" s="39">
        <v>4</v>
      </c>
      <c r="G87" s="18">
        <v>760</v>
      </c>
      <c r="H87" s="18">
        <f t="shared" si="1"/>
        <v>3040</v>
      </c>
    </row>
    <row r="88" spans="1:8" x14ac:dyDescent="0.4">
      <c r="A88" s="3">
        <v>86</v>
      </c>
      <c r="B88" s="17" t="s">
        <v>196</v>
      </c>
      <c r="C88" s="28" t="s">
        <v>228</v>
      </c>
      <c r="D88" s="28" t="s">
        <v>196</v>
      </c>
      <c r="E88" s="19" t="s">
        <v>61</v>
      </c>
      <c r="F88" s="39">
        <v>12</v>
      </c>
      <c r="G88" s="18">
        <v>1000</v>
      </c>
      <c r="H88" s="18">
        <f t="shared" si="1"/>
        <v>12000</v>
      </c>
    </row>
    <row r="89" spans="1:8" x14ac:dyDescent="0.4">
      <c r="A89" s="3">
        <v>87</v>
      </c>
      <c r="B89" s="17" t="s">
        <v>126</v>
      </c>
      <c r="C89" s="28" t="s">
        <v>221</v>
      </c>
      <c r="D89" s="28" t="s">
        <v>62</v>
      </c>
      <c r="E89" s="19" t="s">
        <v>111</v>
      </c>
      <c r="F89" s="39">
        <v>4</v>
      </c>
      <c r="G89" s="18">
        <v>1100</v>
      </c>
      <c r="H89" s="18">
        <f t="shared" si="1"/>
        <v>4400</v>
      </c>
    </row>
    <row r="90" spans="1:8" ht="19.5" x14ac:dyDescent="0.4">
      <c r="A90" s="3">
        <v>88</v>
      </c>
      <c r="B90" s="17" t="s">
        <v>340</v>
      </c>
      <c r="C90" s="33" t="s">
        <v>220</v>
      </c>
      <c r="D90" s="34" t="s">
        <v>342</v>
      </c>
      <c r="E90" s="19" t="s">
        <v>61</v>
      </c>
      <c r="F90" s="39">
        <v>12</v>
      </c>
      <c r="G90" s="18">
        <v>800</v>
      </c>
      <c r="H90" s="18">
        <v>9600</v>
      </c>
    </row>
    <row r="91" spans="1:8" x14ac:dyDescent="0.4">
      <c r="A91" s="3">
        <v>89</v>
      </c>
      <c r="B91" s="17" t="s">
        <v>316</v>
      </c>
      <c r="C91" s="28" t="s">
        <v>223</v>
      </c>
      <c r="D91" s="28" t="s">
        <v>298</v>
      </c>
      <c r="E91" s="19" t="s">
        <v>61</v>
      </c>
      <c r="F91" s="39">
        <v>12</v>
      </c>
      <c r="G91" s="18">
        <v>880</v>
      </c>
      <c r="H91" s="18">
        <f t="shared" si="1"/>
        <v>10560</v>
      </c>
    </row>
    <row r="92" spans="1:8" x14ac:dyDescent="0.4">
      <c r="A92" s="3">
        <v>90</v>
      </c>
      <c r="B92" s="17" t="s">
        <v>38</v>
      </c>
      <c r="C92" s="28" t="s">
        <v>228</v>
      </c>
      <c r="D92" s="28" t="s">
        <v>21</v>
      </c>
      <c r="E92" s="19" t="s">
        <v>28</v>
      </c>
      <c r="F92" s="39">
        <v>12</v>
      </c>
      <c r="G92" s="18">
        <v>880</v>
      </c>
      <c r="H92" s="18">
        <f t="shared" si="1"/>
        <v>10560</v>
      </c>
    </row>
    <row r="93" spans="1:8" ht="19.5" x14ac:dyDescent="0.4">
      <c r="A93" s="3">
        <v>91</v>
      </c>
      <c r="B93" s="17" t="s">
        <v>321</v>
      </c>
      <c r="C93" s="33" t="s">
        <v>220</v>
      </c>
      <c r="D93" s="28"/>
      <c r="E93" s="19" t="s">
        <v>28</v>
      </c>
      <c r="F93" s="39">
        <v>12</v>
      </c>
      <c r="G93" s="18">
        <v>792</v>
      </c>
      <c r="H93" s="18">
        <v>9504</v>
      </c>
    </row>
    <row r="94" spans="1:8" x14ac:dyDescent="0.4">
      <c r="A94" s="3">
        <v>92</v>
      </c>
      <c r="B94" s="17" t="s">
        <v>109</v>
      </c>
      <c r="C94" s="28" t="s">
        <v>220</v>
      </c>
      <c r="D94" s="28" t="s">
        <v>247</v>
      </c>
      <c r="E94" s="19" t="s">
        <v>111</v>
      </c>
      <c r="F94" s="39">
        <v>4</v>
      </c>
      <c r="G94" s="18">
        <v>980</v>
      </c>
      <c r="H94" s="18">
        <f t="shared" si="1"/>
        <v>3920</v>
      </c>
    </row>
    <row r="95" spans="1:8" x14ac:dyDescent="0.4">
      <c r="A95" s="3">
        <v>93</v>
      </c>
      <c r="B95" s="17" t="s">
        <v>158</v>
      </c>
      <c r="C95" s="28" t="s">
        <v>223</v>
      </c>
      <c r="D95" s="28" t="s">
        <v>68</v>
      </c>
      <c r="E95" s="19" t="s">
        <v>61</v>
      </c>
      <c r="F95" s="39">
        <v>12</v>
      </c>
      <c r="G95" s="18">
        <v>820</v>
      </c>
      <c r="H95" s="18">
        <f t="shared" si="1"/>
        <v>9840</v>
      </c>
    </row>
    <row r="96" spans="1:8" x14ac:dyDescent="0.4">
      <c r="A96" s="3">
        <v>94</v>
      </c>
      <c r="B96" s="17" t="s">
        <v>146</v>
      </c>
      <c r="C96" s="28" t="s">
        <v>223</v>
      </c>
      <c r="D96" s="28" t="s">
        <v>68</v>
      </c>
      <c r="E96" s="19" t="s">
        <v>61</v>
      </c>
      <c r="F96" s="39">
        <v>12</v>
      </c>
      <c r="G96" s="18">
        <v>970</v>
      </c>
      <c r="H96" s="18">
        <f t="shared" si="1"/>
        <v>11640</v>
      </c>
    </row>
    <row r="97" spans="1:8" x14ac:dyDescent="0.4">
      <c r="A97" s="3">
        <v>95</v>
      </c>
      <c r="B97" s="17" t="s">
        <v>198</v>
      </c>
      <c r="C97" s="28" t="s">
        <v>228</v>
      </c>
      <c r="D97" s="28" t="s">
        <v>272</v>
      </c>
      <c r="E97" s="19" t="s">
        <v>61</v>
      </c>
      <c r="F97" s="39">
        <v>12</v>
      </c>
      <c r="G97" s="18">
        <v>960</v>
      </c>
      <c r="H97" s="18">
        <f t="shared" si="1"/>
        <v>11520</v>
      </c>
    </row>
    <row r="98" spans="1:8" x14ac:dyDescent="0.4">
      <c r="A98" s="3">
        <v>96</v>
      </c>
      <c r="B98" s="17" t="s">
        <v>112</v>
      </c>
      <c r="C98" s="28" t="s">
        <v>220</v>
      </c>
      <c r="D98" s="28" t="s">
        <v>248</v>
      </c>
      <c r="E98" s="19" t="s">
        <v>94</v>
      </c>
      <c r="F98" s="39">
        <v>24</v>
      </c>
      <c r="G98" s="18">
        <v>750</v>
      </c>
      <c r="H98" s="18">
        <f t="shared" si="1"/>
        <v>18000</v>
      </c>
    </row>
    <row r="99" spans="1:8" x14ac:dyDescent="0.4">
      <c r="A99" s="3">
        <v>97</v>
      </c>
      <c r="B99" s="17" t="s">
        <v>170</v>
      </c>
      <c r="C99" s="28" t="s">
        <v>225</v>
      </c>
      <c r="D99" s="28" t="s">
        <v>240</v>
      </c>
      <c r="E99" s="19" t="s">
        <v>124</v>
      </c>
      <c r="F99" s="39">
        <v>6</v>
      </c>
      <c r="G99" s="18">
        <v>905</v>
      </c>
      <c r="H99" s="18">
        <f t="shared" si="1"/>
        <v>5430</v>
      </c>
    </row>
    <row r="100" spans="1:8" x14ac:dyDescent="0.4">
      <c r="A100" s="3">
        <v>98</v>
      </c>
      <c r="B100" s="17" t="s">
        <v>36</v>
      </c>
      <c r="C100" s="28" t="s">
        <v>222</v>
      </c>
      <c r="D100" s="28" t="s">
        <v>19</v>
      </c>
      <c r="E100" s="19" t="s">
        <v>28</v>
      </c>
      <c r="F100" s="39">
        <v>12</v>
      </c>
      <c r="G100" s="18">
        <v>1210</v>
      </c>
      <c r="H100" s="18">
        <f t="shared" si="1"/>
        <v>14520</v>
      </c>
    </row>
    <row r="101" spans="1:8" x14ac:dyDescent="0.4">
      <c r="A101" s="3">
        <v>99</v>
      </c>
      <c r="B101" s="17" t="s">
        <v>44</v>
      </c>
      <c r="C101" s="28" t="s">
        <v>220</v>
      </c>
      <c r="D101" s="28" t="s">
        <v>62</v>
      </c>
      <c r="E101" s="19" t="s">
        <v>61</v>
      </c>
      <c r="F101" s="39">
        <v>12</v>
      </c>
      <c r="G101" s="18">
        <v>900</v>
      </c>
      <c r="H101" s="18">
        <f t="shared" si="1"/>
        <v>10800</v>
      </c>
    </row>
    <row r="102" spans="1:8" x14ac:dyDescent="0.4">
      <c r="A102" s="3">
        <v>100</v>
      </c>
      <c r="B102" s="17" t="s">
        <v>174</v>
      </c>
      <c r="C102" s="28" t="s">
        <v>226</v>
      </c>
      <c r="D102" s="28" t="s">
        <v>234</v>
      </c>
      <c r="E102" s="19" t="s">
        <v>124</v>
      </c>
      <c r="F102" s="39">
        <v>6</v>
      </c>
      <c r="G102" s="18">
        <v>550</v>
      </c>
      <c r="H102" s="18">
        <f t="shared" si="1"/>
        <v>3300</v>
      </c>
    </row>
    <row r="103" spans="1:8" x14ac:dyDescent="0.4">
      <c r="A103" s="3">
        <v>101</v>
      </c>
      <c r="B103" s="17" t="s">
        <v>176</v>
      </c>
      <c r="C103" s="28" t="s">
        <v>226</v>
      </c>
      <c r="D103" s="28" t="s">
        <v>288</v>
      </c>
      <c r="E103" s="19" t="s">
        <v>61</v>
      </c>
      <c r="F103" s="39">
        <v>12</v>
      </c>
      <c r="G103" s="18">
        <v>874</v>
      </c>
      <c r="H103" s="18">
        <f t="shared" si="1"/>
        <v>10488</v>
      </c>
    </row>
    <row r="104" spans="1:8" x14ac:dyDescent="0.4">
      <c r="A104" s="3">
        <v>102</v>
      </c>
      <c r="B104" s="17" t="s">
        <v>261</v>
      </c>
      <c r="C104" s="28" t="s">
        <v>221</v>
      </c>
      <c r="D104" s="28" t="s">
        <v>237</v>
      </c>
      <c r="E104" s="19" t="s">
        <v>61</v>
      </c>
      <c r="F104" s="39">
        <v>12</v>
      </c>
      <c r="G104" s="18">
        <v>1040</v>
      </c>
      <c r="H104" s="18">
        <f t="shared" si="1"/>
        <v>12480</v>
      </c>
    </row>
    <row r="105" spans="1:8" x14ac:dyDescent="0.4">
      <c r="A105" s="3">
        <v>103</v>
      </c>
      <c r="B105" s="17" t="s">
        <v>257</v>
      </c>
      <c r="C105" s="28" t="s">
        <v>259</v>
      </c>
      <c r="D105" s="28" t="s">
        <v>260</v>
      </c>
      <c r="E105" s="19" t="s">
        <v>124</v>
      </c>
      <c r="F105" s="39">
        <v>6</v>
      </c>
      <c r="G105" s="18">
        <v>2140</v>
      </c>
      <c r="H105" s="18">
        <f t="shared" si="1"/>
        <v>12840</v>
      </c>
    </row>
    <row r="106" spans="1:8" x14ac:dyDescent="0.4">
      <c r="A106" s="3">
        <v>104</v>
      </c>
      <c r="B106" s="17" t="s">
        <v>33</v>
      </c>
      <c r="C106" s="28" t="s">
        <v>227</v>
      </c>
      <c r="D106" s="28" t="s">
        <v>16</v>
      </c>
      <c r="E106" s="19" t="s">
        <v>28</v>
      </c>
      <c r="F106" s="39">
        <v>12</v>
      </c>
      <c r="G106" s="18">
        <v>670</v>
      </c>
      <c r="H106" s="18">
        <f t="shared" si="1"/>
        <v>8040</v>
      </c>
    </row>
    <row r="107" spans="1:8" x14ac:dyDescent="0.4">
      <c r="A107" s="3">
        <v>105</v>
      </c>
      <c r="B107" s="17" t="s">
        <v>331</v>
      </c>
      <c r="C107" s="28" t="s">
        <v>222</v>
      </c>
      <c r="D107" s="28" t="s">
        <v>333</v>
      </c>
      <c r="E107" s="19" t="s">
        <v>124</v>
      </c>
      <c r="F107" s="39">
        <v>6</v>
      </c>
      <c r="G107" s="18">
        <v>1375</v>
      </c>
      <c r="H107" s="18">
        <v>8250</v>
      </c>
    </row>
    <row r="108" spans="1:8" x14ac:dyDescent="0.4">
      <c r="A108" s="32"/>
    </row>
    <row r="109" spans="1:8" x14ac:dyDescent="0.4">
      <c r="A109" s="32"/>
    </row>
    <row r="110" spans="1:8" x14ac:dyDescent="0.4">
      <c r="A110" s="32"/>
    </row>
    <row r="111" spans="1:8" x14ac:dyDescent="0.4">
      <c r="A111" s="32"/>
    </row>
  </sheetData>
  <phoneticPr fontId="4"/>
  <pageMargins left="0.7" right="0.7" top="0.75" bottom="0.75" header="0.3" footer="0.3"/>
  <pageSetup paperSize="9" orientation="portrait" verticalDpi="0" r:id="rId1"/>
</worksheet>
</file>